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<sst xmlns="http://schemas.openxmlformats.org/spreadsheetml/2006/main" count="224" uniqueCount="131">
  <si>
    <t>四川省文化和旅游厅直属事业单位2022年上半年公开招聘工作人员考试总成绩汇总及排名表(第二批)</t>
  </si>
  <si>
    <t>单位名称</t>
  </si>
  <si>
    <t>岗位名称</t>
  </si>
  <si>
    <t>报考人姓名</t>
  </si>
  <si>
    <t>准考证号</t>
  </si>
  <si>
    <t>笔试总
成绩</t>
  </si>
  <si>
    <t>笔试折合成绩（笔试成绩*40%）</t>
  </si>
  <si>
    <t>面试
成绩</t>
  </si>
  <si>
    <t>面试折合成绩（面试成绩*60%）</t>
  </si>
  <si>
    <t>总成绩</t>
  </si>
  <si>
    <t>岗位排名</t>
  </si>
  <si>
    <t>备注</t>
  </si>
  <si>
    <r>
      <rPr>
        <sz val="11"/>
        <rFont val="宋体"/>
        <family val="0"/>
      </rPr>
      <t>四川省文物考古研究院</t>
    </r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</si>
  <si>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A</t>
    </r>
  </si>
  <si>
    <r>
      <rPr>
        <sz val="11"/>
        <rFont val="宋体"/>
        <family val="0"/>
      </rPr>
      <t>何芩</t>
    </r>
  </si>
  <si>
    <t>3251211116310</t>
  </si>
  <si>
    <r>
      <rPr>
        <sz val="11"/>
        <rFont val="宋体"/>
        <family val="0"/>
      </rPr>
      <t>彭玮</t>
    </r>
  </si>
  <si>
    <t>3251211101801</t>
  </si>
  <si>
    <r>
      <rPr>
        <sz val="11"/>
        <rFont val="宋体"/>
        <family val="0"/>
      </rPr>
      <t>徐佳甜</t>
    </r>
  </si>
  <si>
    <t>3251210900914</t>
  </si>
  <si>
    <r>
      <rPr>
        <sz val="11"/>
        <rFont val="宋体"/>
        <family val="0"/>
      </rPr>
      <t>吴恒志</t>
    </r>
  </si>
  <si>
    <t>3251210704004</t>
  </si>
  <si>
    <r>
      <rPr>
        <sz val="11"/>
        <rFont val="宋体"/>
        <family val="0"/>
      </rPr>
      <t>马浩森</t>
    </r>
  </si>
  <si>
    <t>3251210603211</t>
  </si>
  <si>
    <r>
      <rPr>
        <sz val="11"/>
        <rFont val="宋体"/>
        <family val="0"/>
      </rPr>
      <t>赖雨青</t>
    </r>
  </si>
  <si>
    <t>3251210110614</t>
  </si>
  <si>
    <r>
      <rPr>
        <sz val="11"/>
        <rFont val="宋体"/>
        <family val="0"/>
      </rPr>
      <t>王文君</t>
    </r>
  </si>
  <si>
    <t>3251210902009</t>
  </si>
  <si>
    <r>
      <rPr>
        <sz val="11"/>
        <rFont val="宋体"/>
        <family val="0"/>
      </rPr>
      <t>王珂瑞</t>
    </r>
  </si>
  <si>
    <t>3251210709909</t>
  </si>
  <si>
    <r>
      <rPr>
        <sz val="11"/>
        <rFont val="宋体"/>
        <family val="0"/>
      </rPr>
      <t>温馨</t>
    </r>
  </si>
  <si>
    <t>3251211107409</t>
  </si>
  <si>
    <r>
      <rPr>
        <sz val="11"/>
        <rFont val="宋体"/>
        <family val="0"/>
      </rPr>
      <t>颜颖</t>
    </r>
  </si>
  <si>
    <t>3251211117009</t>
  </si>
  <si>
    <r>
      <rPr>
        <sz val="11"/>
        <rFont val="宋体"/>
        <family val="0"/>
      </rPr>
      <t>袁萍</t>
    </r>
  </si>
  <si>
    <t>3251211124118</t>
  </si>
  <si>
    <r>
      <rPr>
        <sz val="11"/>
        <rFont val="宋体"/>
        <family val="0"/>
      </rPr>
      <t>卢心琪</t>
    </r>
  </si>
  <si>
    <t>3251210215905</t>
  </si>
  <si>
    <r>
      <rPr>
        <sz val="11"/>
        <rFont val="宋体"/>
        <family val="0"/>
      </rPr>
      <t>隋华</t>
    </r>
  </si>
  <si>
    <t>3251211102703</t>
  </si>
  <si>
    <r>
      <rPr>
        <sz val="11"/>
        <rFont val="宋体"/>
        <family val="0"/>
      </rPr>
      <t>魏芯梅</t>
    </r>
  </si>
  <si>
    <t>3251211105508</t>
  </si>
  <si>
    <r>
      <rPr>
        <sz val="11"/>
        <rFont val="宋体"/>
        <family val="0"/>
      </rPr>
      <t>宋海霞</t>
    </r>
  </si>
  <si>
    <t>3251211239503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</si>
  <si>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B</t>
    </r>
  </si>
  <si>
    <r>
      <rPr>
        <sz val="11"/>
        <rFont val="宋体"/>
        <family val="0"/>
      </rPr>
      <t>陈成章</t>
    </r>
  </si>
  <si>
    <t>3251210501929</t>
  </si>
  <si>
    <r>
      <rPr>
        <sz val="11"/>
        <rFont val="宋体"/>
        <family val="0"/>
      </rPr>
      <t>徐士伦</t>
    </r>
  </si>
  <si>
    <t>3251210900412</t>
  </si>
  <si>
    <r>
      <rPr>
        <sz val="11"/>
        <rFont val="宋体"/>
        <family val="0"/>
      </rPr>
      <t>刘志强</t>
    </r>
  </si>
  <si>
    <t>3251210512313</t>
  </si>
  <si>
    <r>
      <rPr>
        <sz val="11"/>
        <rFont val="宋体"/>
        <family val="0"/>
      </rPr>
      <t>楚蜀思</t>
    </r>
  </si>
  <si>
    <t>3251211108103</t>
  </si>
  <si>
    <r>
      <rPr>
        <sz val="11"/>
        <rFont val="宋体"/>
        <family val="0"/>
      </rPr>
      <t>庄婕</t>
    </r>
  </si>
  <si>
    <t>3251211005525</t>
  </si>
  <si>
    <r>
      <rPr>
        <sz val="11"/>
        <rFont val="宋体"/>
        <family val="0"/>
      </rPr>
      <t>王美霖</t>
    </r>
  </si>
  <si>
    <t>3251211111024</t>
  </si>
  <si>
    <r>
      <rPr>
        <sz val="11"/>
        <rFont val="宋体"/>
        <family val="0"/>
      </rPr>
      <t>奚弋雯</t>
    </r>
  </si>
  <si>
    <t>3251210800430</t>
  </si>
  <si>
    <r>
      <rPr>
        <sz val="11"/>
        <rFont val="宋体"/>
        <family val="0"/>
      </rPr>
      <t>刘杨</t>
    </r>
  </si>
  <si>
    <t>3251211243307</t>
  </si>
  <si>
    <r>
      <rPr>
        <sz val="11"/>
        <rFont val="宋体"/>
        <family val="0"/>
      </rPr>
      <t>刘萌萌</t>
    </r>
  </si>
  <si>
    <t>3251211107426</t>
  </si>
  <si>
    <r>
      <rPr>
        <sz val="11"/>
        <rFont val="宋体"/>
        <family val="0"/>
      </rPr>
      <t>梁芳</t>
    </r>
  </si>
  <si>
    <t>3251211008023</t>
  </si>
  <si>
    <r>
      <rPr>
        <sz val="11"/>
        <rFont val="宋体"/>
        <family val="0"/>
      </rPr>
      <t>赵婉琪</t>
    </r>
  </si>
  <si>
    <t>3251210905401</t>
  </si>
  <si>
    <r>
      <rPr>
        <sz val="11"/>
        <rFont val="宋体"/>
        <family val="0"/>
      </rPr>
      <t>刘婷婷</t>
    </r>
  </si>
  <si>
    <t>3251210503701</t>
  </si>
  <si>
    <r>
      <rPr>
        <sz val="11"/>
        <rFont val="宋体"/>
        <family val="0"/>
      </rPr>
      <t>文可心</t>
    </r>
  </si>
  <si>
    <t>3251210510617</t>
  </si>
  <si>
    <r>
      <rPr>
        <sz val="11"/>
        <rFont val="宋体"/>
        <family val="0"/>
      </rPr>
      <t>任斯尔</t>
    </r>
  </si>
  <si>
    <t>3251211000120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</si>
  <si>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C</t>
    </r>
  </si>
  <si>
    <r>
      <rPr>
        <sz val="11"/>
        <rFont val="宋体"/>
        <family val="0"/>
      </rPr>
      <t>张志丹</t>
    </r>
  </si>
  <si>
    <t>3251211229203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</si>
  <si>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D</t>
    </r>
  </si>
  <si>
    <r>
      <rPr>
        <sz val="11"/>
        <rFont val="宋体"/>
        <family val="0"/>
      </rPr>
      <t>高嘉珩</t>
    </r>
  </si>
  <si>
    <t>3251211118101</t>
  </si>
  <si>
    <r>
      <rPr>
        <sz val="11"/>
        <rFont val="宋体"/>
        <family val="0"/>
      </rPr>
      <t>赵勇涛</t>
    </r>
  </si>
  <si>
    <t>3251210511705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</si>
  <si>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E</t>
    </r>
  </si>
  <si>
    <r>
      <rPr>
        <sz val="11"/>
        <rFont val="宋体"/>
        <family val="0"/>
      </rPr>
      <t>张星怡</t>
    </r>
  </si>
  <si>
    <t>3251211112103</t>
  </si>
  <si>
    <r>
      <rPr>
        <sz val="11"/>
        <rFont val="宋体"/>
        <family val="0"/>
      </rPr>
      <t>杨婷</t>
    </r>
  </si>
  <si>
    <t>3251210901222</t>
  </si>
  <si>
    <r>
      <rPr>
        <sz val="11"/>
        <rFont val="宋体"/>
        <family val="0"/>
      </rPr>
      <t>赵滢</t>
    </r>
  </si>
  <si>
    <t>3251211107613</t>
  </si>
  <si>
    <r>
      <rPr>
        <sz val="11"/>
        <rFont val="宋体"/>
        <family val="0"/>
      </rPr>
      <t>程亚楠</t>
    </r>
  </si>
  <si>
    <t>3251210109701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</si>
  <si>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F</t>
    </r>
  </si>
  <si>
    <r>
      <rPr>
        <sz val="11"/>
        <rFont val="宋体"/>
        <family val="0"/>
      </rPr>
      <t>熊佩</t>
    </r>
  </si>
  <si>
    <t>3251210707924</t>
  </si>
  <si>
    <r>
      <rPr>
        <sz val="11"/>
        <rFont val="宋体"/>
        <family val="0"/>
      </rPr>
      <t>邓皓凡</t>
    </r>
  </si>
  <si>
    <t>3251210502402</t>
  </si>
  <si>
    <r>
      <rPr>
        <sz val="11"/>
        <rFont val="宋体"/>
        <family val="0"/>
      </rPr>
      <t>宋述章</t>
    </r>
  </si>
  <si>
    <t>3251210111830</t>
  </si>
  <si>
    <r>
      <rPr>
        <sz val="11"/>
        <rFont val="宋体"/>
        <family val="0"/>
      </rPr>
      <t>缺考</t>
    </r>
  </si>
  <si>
    <t>/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</si>
  <si>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H</t>
    </r>
  </si>
  <si>
    <r>
      <rPr>
        <sz val="11"/>
        <rFont val="宋体"/>
        <family val="0"/>
      </rPr>
      <t>李楠</t>
    </r>
  </si>
  <si>
    <t>3251211300806</t>
  </si>
  <si>
    <r>
      <rPr>
        <sz val="11"/>
        <rFont val="宋体"/>
        <family val="0"/>
      </rPr>
      <t>田野考古</t>
    </r>
    <r>
      <rPr>
        <sz val="11"/>
        <rFont val="Times New Roman"/>
        <family val="1"/>
      </rPr>
      <t>I</t>
    </r>
  </si>
  <si>
    <r>
      <rPr>
        <sz val="11"/>
        <rFont val="宋体"/>
        <family val="0"/>
      </rPr>
      <t>周天路</t>
    </r>
  </si>
  <si>
    <t>3251210402603</t>
  </si>
  <si>
    <r>
      <rPr>
        <sz val="11"/>
        <rFont val="宋体"/>
        <family val="0"/>
      </rPr>
      <t>科技考古（动物考古）</t>
    </r>
  </si>
  <si>
    <r>
      <rPr>
        <sz val="11"/>
        <rFont val="宋体"/>
        <family val="0"/>
      </rPr>
      <t>张璐</t>
    </r>
  </si>
  <si>
    <t>3251211229216</t>
  </si>
  <si>
    <r>
      <rPr>
        <sz val="11"/>
        <rFont val="宋体"/>
        <family val="0"/>
      </rPr>
      <t>科技考古（陶瓷分析考古）</t>
    </r>
  </si>
  <si>
    <r>
      <rPr>
        <sz val="11"/>
        <rFont val="宋体"/>
        <family val="0"/>
      </rPr>
      <t>桂丹</t>
    </r>
  </si>
  <si>
    <t>3251211300507</t>
  </si>
  <si>
    <r>
      <rPr>
        <sz val="11"/>
        <rFont val="宋体"/>
        <family val="0"/>
      </rPr>
      <t>科技考古（环境考古）</t>
    </r>
  </si>
  <si>
    <r>
      <rPr>
        <sz val="11"/>
        <rFont val="宋体"/>
        <family val="0"/>
      </rPr>
      <t>杨阳</t>
    </r>
  </si>
  <si>
    <t>3251211119705</t>
  </si>
  <si>
    <r>
      <rPr>
        <sz val="11"/>
        <rFont val="宋体"/>
        <family val="0"/>
      </rPr>
      <t>陈敏</t>
    </r>
  </si>
  <si>
    <t>3251210504408</t>
  </si>
  <si>
    <r>
      <rPr>
        <sz val="11"/>
        <rFont val="宋体"/>
        <family val="0"/>
      </rPr>
      <t>库房文物管理</t>
    </r>
  </si>
  <si>
    <r>
      <rPr>
        <sz val="11"/>
        <rFont val="宋体"/>
        <family val="0"/>
      </rPr>
      <t>李慧清</t>
    </r>
  </si>
  <si>
    <t>3251210602107</t>
  </si>
  <si>
    <r>
      <rPr>
        <sz val="11"/>
        <rFont val="宋体"/>
        <family val="0"/>
      </rPr>
      <t>吴雨杉</t>
    </r>
  </si>
  <si>
    <t>3251211105914</t>
  </si>
  <si>
    <r>
      <rPr>
        <sz val="11"/>
        <rFont val="宋体"/>
        <family val="0"/>
      </rPr>
      <t>文物考古资料整理与管理</t>
    </r>
  </si>
  <si>
    <r>
      <rPr>
        <sz val="11"/>
        <rFont val="宋体"/>
        <family val="0"/>
      </rPr>
      <t>杨新茹</t>
    </r>
  </si>
  <si>
    <t>3251211007825</t>
  </si>
  <si>
    <r>
      <rPr>
        <sz val="11"/>
        <rFont val="宋体"/>
        <family val="0"/>
      </rPr>
      <t>文物分析检测</t>
    </r>
  </si>
  <si>
    <r>
      <rPr>
        <sz val="11"/>
        <rFont val="宋体"/>
        <family val="0"/>
      </rPr>
      <t>王雅丽</t>
    </r>
  </si>
  <si>
    <t>3251211304826</t>
  </si>
  <si>
    <r>
      <rPr>
        <sz val="11"/>
        <rFont val="宋体"/>
        <family val="0"/>
      </rPr>
      <t>胥亭亭</t>
    </r>
  </si>
  <si>
    <t>3251211110520</t>
  </si>
  <si>
    <r>
      <rPr>
        <sz val="11"/>
        <rFont val="宋体"/>
        <family val="0"/>
      </rPr>
      <t>王瑞</t>
    </r>
  </si>
  <si>
    <t>3251211122205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</si>
</sst>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54" applyNumberFormat="1" applyFont="1" applyBorder="1" applyAlignment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5" fillId="0" borderId="9" xfId="54" applyNumberFormat="1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7" fontId="5" fillId="0" borderId="9" xfId="54" applyNumberFormat="1" applyFont="1" applyBorder="1" applyAlignment="1">
      <alignment horizontal="center" vertical="center"/>
      <protection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20.00390625" style="1" customWidth="1"/>
    <col min="2" max="2" width="13.375" style="1" customWidth="1"/>
    <col min="3" max="3" width="11.375" style="1" customWidth="1"/>
    <col min="4" max="4" width="16.625" style="1" customWidth="1"/>
    <col min="5" max="5" width="9.00390625" style="3" customWidth="1"/>
    <col min="6" max="6" width="11.75390625" style="1" customWidth="1"/>
    <col min="7" max="7" width="9.00390625" style="1" customWidth="1"/>
    <col min="8" max="8" width="11.375" style="1" customWidth="1"/>
    <col min="9" max="9" width="9.25390625" style="3" bestFit="1" customWidth="1"/>
    <col min="10" max="10" width="5.00390625" style="1" customWidth="1"/>
    <col min="11" max="11" width="5.125" style="1" customWidth="1"/>
    <col min="12" max="16384" width="9.00390625" style="1" customWidth="1"/>
  </cols>
  <sheetData>
    <row r="1" spans="1:11" s="1" customFormat="1" ht="33.75" customHeight="1">
      <c r="A1" s="4" t="s">
        <v>0</v>
      </c>
      <c r="B1" s="4"/>
      <c r="C1" s="4"/>
      <c r="D1" s="4"/>
      <c r="E1" s="5"/>
      <c r="F1" s="4"/>
      <c r="G1" s="4"/>
      <c r="H1" s="4"/>
      <c r="I1" s="5"/>
      <c r="J1" s="4"/>
      <c r="K1" s="4"/>
    </row>
    <row r="2" spans="1:11" s="1" customFormat="1" ht="5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8" t="s">
        <v>10</v>
      </c>
      <c r="K2" s="6" t="s">
        <v>11</v>
      </c>
    </row>
    <row r="3" spans="1:11" s="2" customFormat="1" ht="27.75" customHeight="1">
      <c r="A3" s="9" t="s">
        <v>12</v>
      </c>
      <c r="B3" s="9" t="s">
        <v>13</v>
      </c>
      <c r="C3" s="10" t="s">
        <v>14</v>
      </c>
      <c r="D3" s="11" t="s">
        <v>15</v>
      </c>
      <c r="E3" s="12">
        <v>68.4</v>
      </c>
      <c r="F3" s="13">
        <f aca="true" t="shared" si="0" ref="F3:F53">E3*0.4</f>
        <v>27.360000000000003</v>
      </c>
      <c r="G3" s="14">
        <v>79.6</v>
      </c>
      <c r="H3" s="14">
        <f aca="true" t="shared" si="1" ref="H3:H40">G3*0.6</f>
        <v>47.76</v>
      </c>
      <c r="I3" s="18">
        <v>75.12</v>
      </c>
      <c r="J3" s="16">
        <v>1</v>
      </c>
      <c r="K3" s="19"/>
    </row>
    <row r="4" spans="1:11" s="2" customFormat="1" ht="27.75" customHeight="1">
      <c r="A4" s="9" t="s">
        <v>12</v>
      </c>
      <c r="B4" s="9" t="s">
        <v>13</v>
      </c>
      <c r="C4" s="10" t="s">
        <v>16</v>
      </c>
      <c r="D4" s="11" t="s">
        <v>17</v>
      </c>
      <c r="E4" s="12">
        <v>58.6</v>
      </c>
      <c r="F4" s="13">
        <f t="shared" si="0"/>
        <v>23.44</v>
      </c>
      <c r="G4" s="14">
        <v>85</v>
      </c>
      <c r="H4" s="14">
        <f t="shared" si="1"/>
        <v>51</v>
      </c>
      <c r="I4" s="18">
        <v>74.44</v>
      </c>
      <c r="J4" s="16">
        <v>2</v>
      </c>
      <c r="K4" s="20"/>
    </row>
    <row r="5" spans="1:11" s="1" customFormat="1" ht="27.75" customHeight="1">
      <c r="A5" s="9" t="s">
        <v>12</v>
      </c>
      <c r="B5" s="9" t="s">
        <v>13</v>
      </c>
      <c r="C5" s="10" t="s">
        <v>18</v>
      </c>
      <c r="D5" s="11" t="s">
        <v>19</v>
      </c>
      <c r="E5" s="12">
        <v>68.4</v>
      </c>
      <c r="F5" s="13">
        <f t="shared" si="0"/>
        <v>27.360000000000003</v>
      </c>
      <c r="G5" s="14">
        <v>77.8</v>
      </c>
      <c r="H5" s="14">
        <f t="shared" si="1"/>
        <v>46.68</v>
      </c>
      <c r="I5" s="18">
        <v>74.04</v>
      </c>
      <c r="J5" s="16">
        <v>3</v>
      </c>
      <c r="K5" s="19"/>
    </row>
    <row r="6" spans="1:11" s="1" customFormat="1" ht="27.75" customHeight="1">
      <c r="A6" s="9" t="s">
        <v>12</v>
      </c>
      <c r="B6" s="9" t="s">
        <v>13</v>
      </c>
      <c r="C6" s="10" t="s">
        <v>20</v>
      </c>
      <c r="D6" s="11" t="s">
        <v>21</v>
      </c>
      <c r="E6" s="12">
        <v>60.9</v>
      </c>
      <c r="F6" s="13">
        <f t="shared" si="0"/>
        <v>24.36</v>
      </c>
      <c r="G6" s="14">
        <v>71.2</v>
      </c>
      <c r="H6" s="14">
        <f t="shared" si="1"/>
        <v>42.72</v>
      </c>
      <c r="I6" s="18">
        <v>67.08</v>
      </c>
      <c r="J6" s="16">
        <v>4</v>
      </c>
      <c r="K6" s="20"/>
    </row>
    <row r="7" spans="1:11" s="1" customFormat="1" ht="27.75" customHeight="1">
      <c r="A7" s="9" t="s">
        <v>12</v>
      </c>
      <c r="B7" s="9" t="s">
        <v>13</v>
      </c>
      <c r="C7" s="10" t="s">
        <v>22</v>
      </c>
      <c r="D7" s="11" t="s">
        <v>23</v>
      </c>
      <c r="E7" s="12">
        <v>65.5</v>
      </c>
      <c r="F7" s="13">
        <f t="shared" si="0"/>
        <v>26.200000000000003</v>
      </c>
      <c r="G7" s="14">
        <v>67.2</v>
      </c>
      <c r="H7" s="14">
        <f t="shared" si="1"/>
        <v>40.32</v>
      </c>
      <c r="I7" s="18">
        <v>66.52000000000001</v>
      </c>
      <c r="J7" s="16">
        <v>5</v>
      </c>
      <c r="K7" s="20"/>
    </row>
    <row r="8" spans="1:11" s="1" customFormat="1" ht="27.75" customHeight="1">
      <c r="A8" s="9" t="s">
        <v>12</v>
      </c>
      <c r="B8" s="9" t="s">
        <v>13</v>
      </c>
      <c r="C8" s="10" t="s">
        <v>24</v>
      </c>
      <c r="D8" s="11" t="s">
        <v>25</v>
      </c>
      <c r="E8" s="12">
        <v>58.8</v>
      </c>
      <c r="F8" s="13">
        <f t="shared" si="0"/>
        <v>23.52</v>
      </c>
      <c r="G8" s="14">
        <v>67.8</v>
      </c>
      <c r="H8" s="14">
        <f t="shared" si="1"/>
        <v>40.68</v>
      </c>
      <c r="I8" s="18">
        <v>64.2</v>
      </c>
      <c r="J8" s="16">
        <v>6</v>
      </c>
      <c r="K8" s="20"/>
    </row>
    <row r="9" spans="1:11" s="1" customFormat="1" ht="27.75" customHeight="1">
      <c r="A9" s="9" t="s">
        <v>12</v>
      </c>
      <c r="B9" s="9" t="s">
        <v>13</v>
      </c>
      <c r="C9" s="10" t="s">
        <v>26</v>
      </c>
      <c r="D9" s="11" t="s">
        <v>27</v>
      </c>
      <c r="E9" s="12">
        <v>53.2</v>
      </c>
      <c r="F9" s="13">
        <f t="shared" si="0"/>
        <v>21.28</v>
      </c>
      <c r="G9" s="15">
        <v>68.6</v>
      </c>
      <c r="H9" s="14">
        <f t="shared" si="1"/>
        <v>41.16</v>
      </c>
      <c r="I9" s="18">
        <v>62.44</v>
      </c>
      <c r="J9" s="9">
        <v>7</v>
      </c>
      <c r="K9" s="20"/>
    </row>
    <row r="10" spans="1:11" s="1" customFormat="1" ht="27.75" customHeight="1">
      <c r="A10" s="9" t="s">
        <v>12</v>
      </c>
      <c r="B10" s="9" t="s">
        <v>13</v>
      </c>
      <c r="C10" s="10" t="s">
        <v>28</v>
      </c>
      <c r="D10" s="11" t="s">
        <v>29</v>
      </c>
      <c r="E10" s="12">
        <v>56.7</v>
      </c>
      <c r="F10" s="13">
        <f t="shared" si="0"/>
        <v>22.680000000000003</v>
      </c>
      <c r="G10" s="14">
        <v>63</v>
      </c>
      <c r="H10" s="14">
        <f t="shared" si="1"/>
        <v>37.8</v>
      </c>
      <c r="I10" s="18">
        <v>60.48</v>
      </c>
      <c r="J10" s="16">
        <v>8</v>
      </c>
      <c r="K10" s="20"/>
    </row>
    <row r="11" spans="1:11" s="1" customFormat="1" ht="27.75" customHeight="1">
      <c r="A11" s="9" t="s">
        <v>12</v>
      </c>
      <c r="B11" s="9" t="s">
        <v>13</v>
      </c>
      <c r="C11" s="10" t="s">
        <v>30</v>
      </c>
      <c r="D11" s="11" t="s">
        <v>31</v>
      </c>
      <c r="E11" s="12">
        <v>54.8</v>
      </c>
      <c r="F11" s="13">
        <f t="shared" si="0"/>
        <v>21.92</v>
      </c>
      <c r="G11" s="15">
        <v>63.6</v>
      </c>
      <c r="H11" s="14">
        <f t="shared" si="1"/>
        <v>38.16</v>
      </c>
      <c r="I11" s="18">
        <v>60.08</v>
      </c>
      <c r="J11" s="9">
        <v>9</v>
      </c>
      <c r="K11" s="20"/>
    </row>
    <row r="12" spans="1:11" s="1" customFormat="1" ht="27.75" customHeight="1">
      <c r="A12" s="9" t="s">
        <v>12</v>
      </c>
      <c r="B12" s="9" t="s">
        <v>13</v>
      </c>
      <c r="C12" s="10" t="s">
        <v>32</v>
      </c>
      <c r="D12" s="11" t="s">
        <v>33</v>
      </c>
      <c r="E12" s="12">
        <v>58</v>
      </c>
      <c r="F12" s="13">
        <f t="shared" si="0"/>
        <v>23.200000000000003</v>
      </c>
      <c r="G12" s="14">
        <v>61.2</v>
      </c>
      <c r="H12" s="14">
        <f t="shared" si="1"/>
        <v>36.72</v>
      </c>
      <c r="I12" s="18">
        <v>59.92</v>
      </c>
      <c r="J12" s="16">
        <v>10</v>
      </c>
      <c r="K12" s="20"/>
    </row>
    <row r="13" spans="1:11" s="1" customFormat="1" ht="27.75" customHeight="1">
      <c r="A13" s="9" t="s">
        <v>12</v>
      </c>
      <c r="B13" s="9" t="s">
        <v>13</v>
      </c>
      <c r="C13" s="10" t="s">
        <v>34</v>
      </c>
      <c r="D13" s="11" t="s">
        <v>35</v>
      </c>
      <c r="E13" s="12">
        <v>57</v>
      </c>
      <c r="F13" s="13">
        <f t="shared" si="0"/>
        <v>22.8</v>
      </c>
      <c r="G13" s="14">
        <v>60.8</v>
      </c>
      <c r="H13" s="14">
        <f t="shared" si="1"/>
        <v>36.48</v>
      </c>
      <c r="I13" s="18">
        <v>59.28</v>
      </c>
      <c r="J13" s="16">
        <v>11</v>
      </c>
      <c r="K13" s="20"/>
    </row>
    <row r="14" spans="1:11" s="1" customFormat="1" ht="27.75" customHeight="1">
      <c r="A14" s="9" t="s">
        <v>12</v>
      </c>
      <c r="B14" s="9" t="s">
        <v>13</v>
      </c>
      <c r="C14" s="10" t="s">
        <v>36</v>
      </c>
      <c r="D14" s="11" t="s">
        <v>37</v>
      </c>
      <c r="E14" s="12">
        <v>56.3</v>
      </c>
      <c r="F14" s="13">
        <f t="shared" si="0"/>
        <v>22.52</v>
      </c>
      <c r="G14" s="15">
        <v>60.6</v>
      </c>
      <c r="H14" s="14">
        <f t="shared" si="1"/>
        <v>36.36</v>
      </c>
      <c r="I14" s="18">
        <v>58.88</v>
      </c>
      <c r="J14" s="9">
        <v>12</v>
      </c>
      <c r="K14" s="20"/>
    </row>
    <row r="15" spans="1:11" s="1" customFormat="1" ht="27.75" customHeight="1">
      <c r="A15" s="9" t="s">
        <v>12</v>
      </c>
      <c r="B15" s="9" t="s">
        <v>13</v>
      </c>
      <c r="C15" s="10" t="s">
        <v>38</v>
      </c>
      <c r="D15" s="11" t="s">
        <v>39</v>
      </c>
      <c r="E15" s="12">
        <v>53.7</v>
      </c>
      <c r="F15" s="13">
        <f t="shared" si="0"/>
        <v>21.480000000000004</v>
      </c>
      <c r="G15" s="15">
        <v>59.2</v>
      </c>
      <c r="H15" s="14">
        <f t="shared" si="1"/>
        <v>35.52</v>
      </c>
      <c r="I15" s="18">
        <v>57.00000000000001</v>
      </c>
      <c r="J15" s="9">
        <v>13</v>
      </c>
      <c r="K15" s="20"/>
    </row>
    <row r="16" spans="1:11" s="1" customFormat="1" ht="27.75" customHeight="1">
      <c r="A16" s="9" t="s">
        <v>12</v>
      </c>
      <c r="B16" s="9" t="s">
        <v>13</v>
      </c>
      <c r="C16" s="10" t="s">
        <v>40</v>
      </c>
      <c r="D16" s="11" t="s">
        <v>41</v>
      </c>
      <c r="E16" s="12">
        <v>57</v>
      </c>
      <c r="F16" s="13">
        <f t="shared" si="0"/>
        <v>22.8</v>
      </c>
      <c r="G16" s="14">
        <v>52.4</v>
      </c>
      <c r="H16" s="14">
        <f t="shared" si="1"/>
        <v>31.439999999999998</v>
      </c>
      <c r="I16" s="18">
        <v>54.239999999999995</v>
      </c>
      <c r="J16" s="16">
        <v>14</v>
      </c>
      <c r="K16" s="20"/>
    </row>
    <row r="17" spans="1:11" s="1" customFormat="1" ht="27.75" customHeight="1">
      <c r="A17" s="9" t="s">
        <v>12</v>
      </c>
      <c r="B17" s="9" t="s">
        <v>13</v>
      </c>
      <c r="C17" s="10" t="s">
        <v>42</v>
      </c>
      <c r="D17" s="11" t="s">
        <v>43</v>
      </c>
      <c r="E17" s="12">
        <v>56.6</v>
      </c>
      <c r="F17" s="13">
        <f t="shared" si="0"/>
        <v>22.64</v>
      </c>
      <c r="G17" s="14">
        <v>0</v>
      </c>
      <c r="H17" s="14">
        <f t="shared" si="1"/>
        <v>0</v>
      </c>
      <c r="I17" s="18">
        <v>22.64</v>
      </c>
      <c r="J17" s="16">
        <v>15</v>
      </c>
      <c r="K17" s="20"/>
    </row>
    <row r="18" spans="1:11" s="1" customFormat="1" ht="27.75" customHeight="1">
      <c r="A18" s="9" t="s">
        <v>12</v>
      </c>
      <c r="B18" s="16" t="s">
        <v>44</v>
      </c>
      <c r="C18" s="10" t="s">
        <v>45</v>
      </c>
      <c r="D18" s="11" t="s">
        <v>46</v>
      </c>
      <c r="E18" s="12">
        <v>62.2</v>
      </c>
      <c r="F18" s="13">
        <f t="shared" si="0"/>
        <v>24.880000000000003</v>
      </c>
      <c r="G18" s="14">
        <v>81.8</v>
      </c>
      <c r="H18" s="14">
        <f t="shared" si="1"/>
        <v>49.08</v>
      </c>
      <c r="I18" s="18">
        <v>73.96000000000001</v>
      </c>
      <c r="J18" s="16">
        <v>1</v>
      </c>
      <c r="K18" s="20"/>
    </row>
    <row r="19" spans="1:11" s="1" customFormat="1" ht="27.75" customHeight="1">
      <c r="A19" s="9" t="s">
        <v>12</v>
      </c>
      <c r="B19" s="16" t="s">
        <v>44</v>
      </c>
      <c r="C19" s="10" t="s">
        <v>47</v>
      </c>
      <c r="D19" s="11" t="s">
        <v>48</v>
      </c>
      <c r="E19" s="12">
        <v>61.6</v>
      </c>
      <c r="F19" s="13">
        <f t="shared" si="0"/>
        <v>24.64</v>
      </c>
      <c r="G19" s="14">
        <v>79.2</v>
      </c>
      <c r="H19" s="14">
        <f t="shared" si="1"/>
        <v>47.52</v>
      </c>
      <c r="I19" s="18">
        <v>72.16</v>
      </c>
      <c r="J19" s="16">
        <v>2</v>
      </c>
      <c r="K19" s="20"/>
    </row>
    <row r="20" spans="1:11" s="1" customFormat="1" ht="27.75" customHeight="1">
      <c r="A20" s="9" t="s">
        <v>12</v>
      </c>
      <c r="B20" s="16" t="s">
        <v>44</v>
      </c>
      <c r="C20" s="10" t="s">
        <v>49</v>
      </c>
      <c r="D20" s="11" t="s">
        <v>50</v>
      </c>
      <c r="E20" s="12">
        <v>58</v>
      </c>
      <c r="F20" s="13">
        <f t="shared" si="0"/>
        <v>23.200000000000003</v>
      </c>
      <c r="G20" s="15">
        <v>79</v>
      </c>
      <c r="H20" s="14">
        <f t="shared" si="1"/>
        <v>47.4</v>
      </c>
      <c r="I20" s="18">
        <v>70.6</v>
      </c>
      <c r="J20" s="9">
        <v>3</v>
      </c>
      <c r="K20" s="20"/>
    </row>
    <row r="21" spans="1:11" s="1" customFormat="1" ht="27.75" customHeight="1">
      <c r="A21" s="9" t="s">
        <v>12</v>
      </c>
      <c r="B21" s="16" t="s">
        <v>44</v>
      </c>
      <c r="C21" s="10" t="s">
        <v>51</v>
      </c>
      <c r="D21" s="11" t="s">
        <v>52</v>
      </c>
      <c r="E21" s="12">
        <v>63.7</v>
      </c>
      <c r="F21" s="13">
        <f t="shared" si="0"/>
        <v>25.480000000000004</v>
      </c>
      <c r="G21" s="14">
        <v>75.2</v>
      </c>
      <c r="H21" s="14">
        <f t="shared" si="1"/>
        <v>45.12</v>
      </c>
      <c r="I21" s="18">
        <v>70.6</v>
      </c>
      <c r="J21" s="16">
        <v>4</v>
      </c>
      <c r="K21" s="20"/>
    </row>
    <row r="22" spans="1:11" s="1" customFormat="1" ht="27.75" customHeight="1">
      <c r="A22" s="9" t="s">
        <v>12</v>
      </c>
      <c r="B22" s="16" t="s">
        <v>44</v>
      </c>
      <c r="C22" s="10" t="s">
        <v>53</v>
      </c>
      <c r="D22" s="11" t="s">
        <v>54</v>
      </c>
      <c r="E22" s="12">
        <v>59.3</v>
      </c>
      <c r="F22" s="13">
        <f t="shared" si="0"/>
        <v>23.72</v>
      </c>
      <c r="G22" s="14">
        <v>72</v>
      </c>
      <c r="H22" s="14">
        <f t="shared" si="1"/>
        <v>43.199999999999996</v>
      </c>
      <c r="I22" s="21">
        <v>66.91999999999999</v>
      </c>
      <c r="J22" s="16">
        <v>5</v>
      </c>
      <c r="K22" s="20"/>
    </row>
    <row r="23" spans="1:11" s="1" customFormat="1" ht="27.75" customHeight="1">
      <c r="A23" s="9" t="s">
        <v>12</v>
      </c>
      <c r="B23" s="16" t="s">
        <v>44</v>
      </c>
      <c r="C23" s="10" t="s">
        <v>55</v>
      </c>
      <c r="D23" s="11" t="s">
        <v>56</v>
      </c>
      <c r="E23" s="12">
        <v>68</v>
      </c>
      <c r="F23" s="13">
        <f t="shared" si="0"/>
        <v>27.200000000000003</v>
      </c>
      <c r="G23" s="14">
        <v>66.2</v>
      </c>
      <c r="H23" s="14">
        <f t="shared" si="1"/>
        <v>39.72</v>
      </c>
      <c r="I23" s="21">
        <v>66.92</v>
      </c>
      <c r="J23" s="16">
        <v>6</v>
      </c>
      <c r="K23" s="20"/>
    </row>
    <row r="24" spans="1:11" s="1" customFormat="1" ht="27.75" customHeight="1">
      <c r="A24" s="9" t="s">
        <v>12</v>
      </c>
      <c r="B24" s="16" t="s">
        <v>44</v>
      </c>
      <c r="C24" s="10" t="s">
        <v>57</v>
      </c>
      <c r="D24" s="11" t="s">
        <v>58</v>
      </c>
      <c r="E24" s="12">
        <v>55.8</v>
      </c>
      <c r="F24" s="13">
        <f t="shared" si="0"/>
        <v>22.32</v>
      </c>
      <c r="G24" s="15">
        <v>71.4</v>
      </c>
      <c r="H24" s="14">
        <f t="shared" si="1"/>
        <v>42.84</v>
      </c>
      <c r="I24" s="18">
        <v>65.16</v>
      </c>
      <c r="J24" s="9">
        <v>7</v>
      </c>
      <c r="K24" s="20"/>
    </row>
    <row r="25" spans="1:11" s="1" customFormat="1" ht="27.75" customHeight="1">
      <c r="A25" s="9" t="s">
        <v>12</v>
      </c>
      <c r="B25" s="16" t="s">
        <v>44</v>
      </c>
      <c r="C25" s="10" t="s">
        <v>59</v>
      </c>
      <c r="D25" s="11" t="s">
        <v>60</v>
      </c>
      <c r="E25" s="12">
        <v>65</v>
      </c>
      <c r="F25" s="13">
        <f t="shared" si="0"/>
        <v>26</v>
      </c>
      <c r="G25" s="14">
        <v>65.2</v>
      </c>
      <c r="H25" s="14">
        <f t="shared" si="1"/>
        <v>39.12</v>
      </c>
      <c r="I25" s="18">
        <v>65.12</v>
      </c>
      <c r="J25" s="16">
        <v>8</v>
      </c>
      <c r="K25" s="20"/>
    </row>
    <row r="26" spans="1:11" s="1" customFormat="1" ht="27.75" customHeight="1">
      <c r="A26" s="9" t="s">
        <v>12</v>
      </c>
      <c r="B26" s="16" t="s">
        <v>44</v>
      </c>
      <c r="C26" s="10" t="s">
        <v>61</v>
      </c>
      <c r="D26" s="11" t="s">
        <v>62</v>
      </c>
      <c r="E26" s="12">
        <v>61.6</v>
      </c>
      <c r="F26" s="13">
        <f t="shared" si="0"/>
        <v>24.64</v>
      </c>
      <c r="G26" s="14">
        <v>64.2</v>
      </c>
      <c r="H26" s="14">
        <f t="shared" si="1"/>
        <v>38.52</v>
      </c>
      <c r="I26" s="18">
        <v>63.16</v>
      </c>
      <c r="J26" s="16">
        <v>9</v>
      </c>
      <c r="K26" s="20"/>
    </row>
    <row r="27" spans="1:11" s="1" customFormat="1" ht="27.75" customHeight="1">
      <c r="A27" s="9" t="s">
        <v>12</v>
      </c>
      <c r="B27" s="16" t="s">
        <v>44</v>
      </c>
      <c r="C27" s="10" t="s">
        <v>63</v>
      </c>
      <c r="D27" s="11" t="s">
        <v>64</v>
      </c>
      <c r="E27" s="12">
        <v>58.6</v>
      </c>
      <c r="F27" s="13">
        <f t="shared" si="0"/>
        <v>23.44</v>
      </c>
      <c r="G27" s="14">
        <v>64.4</v>
      </c>
      <c r="H27" s="14">
        <f t="shared" si="1"/>
        <v>38.64</v>
      </c>
      <c r="I27" s="18">
        <v>62.08</v>
      </c>
      <c r="J27" s="16">
        <v>10</v>
      </c>
      <c r="K27" s="20"/>
    </row>
    <row r="28" spans="1:11" s="1" customFormat="1" ht="27.75" customHeight="1">
      <c r="A28" s="9" t="s">
        <v>12</v>
      </c>
      <c r="B28" s="16" t="s">
        <v>44</v>
      </c>
      <c r="C28" s="10" t="s">
        <v>65</v>
      </c>
      <c r="D28" s="11" t="s">
        <v>66</v>
      </c>
      <c r="E28" s="12">
        <v>63.9</v>
      </c>
      <c r="F28" s="13">
        <f t="shared" si="0"/>
        <v>25.560000000000002</v>
      </c>
      <c r="G28" s="14">
        <v>60</v>
      </c>
      <c r="H28" s="14">
        <f t="shared" si="1"/>
        <v>36</v>
      </c>
      <c r="I28" s="18">
        <v>61.56</v>
      </c>
      <c r="J28" s="16">
        <v>11</v>
      </c>
      <c r="K28" s="20"/>
    </row>
    <row r="29" spans="1:11" s="1" customFormat="1" ht="27.75" customHeight="1">
      <c r="A29" s="9" t="s">
        <v>12</v>
      </c>
      <c r="B29" s="16" t="s">
        <v>44</v>
      </c>
      <c r="C29" s="10" t="s">
        <v>67</v>
      </c>
      <c r="D29" s="11" t="s">
        <v>68</v>
      </c>
      <c r="E29" s="12">
        <v>64.9</v>
      </c>
      <c r="F29" s="13">
        <f t="shared" si="0"/>
        <v>25.960000000000004</v>
      </c>
      <c r="G29" s="14">
        <v>58.4</v>
      </c>
      <c r="H29" s="14">
        <f t="shared" si="1"/>
        <v>35.04</v>
      </c>
      <c r="I29" s="18">
        <v>61</v>
      </c>
      <c r="J29" s="16">
        <v>12</v>
      </c>
      <c r="K29" s="20"/>
    </row>
    <row r="30" spans="1:11" s="1" customFormat="1" ht="27.75" customHeight="1">
      <c r="A30" s="9" t="s">
        <v>12</v>
      </c>
      <c r="B30" s="16" t="s">
        <v>44</v>
      </c>
      <c r="C30" s="10" t="s">
        <v>69</v>
      </c>
      <c r="D30" s="11" t="s">
        <v>70</v>
      </c>
      <c r="E30" s="12">
        <v>61.1</v>
      </c>
      <c r="F30" s="13">
        <f t="shared" si="0"/>
        <v>24.44</v>
      </c>
      <c r="G30" s="14">
        <v>52.2</v>
      </c>
      <c r="H30" s="14">
        <f t="shared" si="1"/>
        <v>31.32</v>
      </c>
      <c r="I30" s="18">
        <v>55.760000000000005</v>
      </c>
      <c r="J30" s="16">
        <v>13</v>
      </c>
      <c r="K30" s="20"/>
    </row>
    <row r="31" spans="1:11" s="1" customFormat="1" ht="27.75" customHeight="1">
      <c r="A31" s="9" t="s">
        <v>12</v>
      </c>
      <c r="B31" s="16" t="s">
        <v>44</v>
      </c>
      <c r="C31" s="10" t="s">
        <v>71</v>
      </c>
      <c r="D31" s="11" t="s">
        <v>72</v>
      </c>
      <c r="E31" s="12">
        <v>50.4</v>
      </c>
      <c r="F31" s="13">
        <f t="shared" si="0"/>
        <v>20.16</v>
      </c>
      <c r="G31" s="15">
        <v>58.8</v>
      </c>
      <c r="H31" s="14">
        <f t="shared" si="1"/>
        <v>35.279999999999994</v>
      </c>
      <c r="I31" s="18">
        <v>55.44</v>
      </c>
      <c r="J31" s="9">
        <v>14</v>
      </c>
      <c r="K31" s="20"/>
    </row>
    <row r="32" spans="1:11" s="1" customFormat="1" ht="27.75" customHeight="1">
      <c r="A32" s="9" t="s">
        <v>12</v>
      </c>
      <c r="B32" s="16" t="s">
        <v>73</v>
      </c>
      <c r="C32" s="10" t="s">
        <v>74</v>
      </c>
      <c r="D32" s="11" t="s">
        <v>75</v>
      </c>
      <c r="E32" s="12">
        <v>58.8</v>
      </c>
      <c r="F32" s="13">
        <f t="shared" si="0"/>
        <v>23.52</v>
      </c>
      <c r="G32" s="15">
        <v>75.4</v>
      </c>
      <c r="H32" s="14">
        <f t="shared" si="1"/>
        <v>45.24</v>
      </c>
      <c r="I32" s="18">
        <v>68.76</v>
      </c>
      <c r="J32" s="9">
        <v>1</v>
      </c>
      <c r="K32" s="20"/>
    </row>
    <row r="33" spans="1:11" s="1" customFormat="1" ht="27.75" customHeight="1">
      <c r="A33" s="9" t="s">
        <v>12</v>
      </c>
      <c r="B33" s="16" t="s">
        <v>76</v>
      </c>
      <c r="C33" s="10" t="s">
        <v>77</v>
      </c>
      <c r="D33" s="11" t="s">
        <v>78</v>
      </c>
      <c r="E33" s="12">
        <v>64.8</v>
      </c>
      <c r="F33" s="13">
        <f t="shared" si="0"/>
        <v>25.92</v>
      </c>
      <c r="G33" s="15">
        <v>79</v>
      </c>
      <c r="H33" s="14">
        <f t="shared" si="1"/>
        <v>47.4</v>
      </c>
      <c r="I33" s="18">
        <v>73.32</v>
      </c>
      <c r="J33" s="9">
        <v>1</v>
      </c>
      <c r="K33" s="20"/>
    </row>
    <row r="34" spans="1:11" s="1" customFormat="1" ht="27.75" customHeight="1">
      <c r="A34" s="9" t="s">
        <v>12</v>
      </c>
      <c r="B34" s="16" t="s">
        <v>76</v>
      </c>
      <c r="C34" s="10" t="s">
        <v>79</v>
      </c>
      <c r="D34" s="11" t="s">
        <v>80</v>
      </c>
      <c r="E34" s="12">
        <v>60.3</v>
      </c>
      <c r="F34" s="13">
        <f t="shared" si="0"/>
        <v>24.12</v>
      </c>
      <c r="G34" s="15">
        <v>69.6</v>
      </c>
      <c r="H34" s="14">
        <f t="shared" si="1"/>
        <v>41.76</v>
      </c>
      <c r="I34" s="18">
        <v>65.88</v>
      </c>
      <c r="J34" s="9">
        <v>2</v>
      </c>
      <c r="K34" s="20"/>
    </row>
    <row r="35" spans="1:11" s="1" customFormat="1" ht="27.75" customHeight="1">
      <c r="A35" s="9" t="s">
        <v>12</v>
      </c>
      <c r="B35" s="16" t="s">
        <v>81</v>
      </c>
      <c r="C35" s="10" t="s">
        <v>82</v>
      </c>
      <c r="D35" s="11" t="s">
        <v>83</v>
      </c>
      <c r="E35" s="12">
        <v>63.5</v>
      </c>
      <c r="F35" s="13">
        <f t="shared" si="0"/>
        <v>25.400000000000002</v>
      </c>
      <c r="G35" s="15">
        <v>76</v>
      </c>
      <c r="H35" s="14">
        <f t="shared" si="1"/>
        <v>45.6</v>
      </c>
      <c r="I35" s="18">
        <v>71</v>
      </c>
      <c r="J35" s="9">
        <v>1</v>
      </c>
      <c r="K35" s="20"/>
    </row>
    <row r="36" spans="1:11" s="1" customFormat="1" ht="27.75" customHeight="1">
      <c r="A36" s="9" t="s">
        <v>12</v>
      </c>
      <c r="B36" s="16" t="s">
        <v>81</v>
      </c>
      <c r="C36" s="10" t="s">
        <v>84</v>
      </c>
      <c r="D36" s="11" t="s">
        <v>85</v>
      </c>
      <c r="E36" s="12">
        <v>63.8</v>
      </c>
      <c r="F36" s="13">
        <f t="shared" si="0"/>
        <v>25.52</v>
      </c>
      <c r="G36" s="15">
        <v>72.8</v>
      </c>
      <c r="H36" s="14">
        <f t="shared" si="1"/>
        <v>43.68</v>
      </c>
      <c r="I36" s="18">
        <v>69.2</v>
      </c>
      <c r="J36" s="9">
        <v>2</v>
      </c>
      <c r="K36" s="20"/>
    </row>
    <row r="37" spans="1:11" s="1" customFormat="1" ht="27.75" customHeight="1">
      <c r="A37" s="9" t="s">
        <v>12</v>
      </c>
      <c r="B37" s="16" t="s">
        <v>81</v>
      </c>
      <c r="C37" s="10" t="s">
        <v>86</v>
      </c>
      <c r="D37" s="11" t="s">
        <v>87</v>
      </c>
      <c r="E37" s="12">
        <v>56</v>
      </c>
      <c r="F37" s="13">
        <f t="shared" si="0"/>
        <v>22.400000000000002</v>
      </c>
      <c r="G37" s="15">
        <v>75.2</v>
      </c>
      <c r="H37" s="14">
        <f t="shared" si="1"/>
        <v>45.12</v>
      </c>
      <c r="I37" s="18">
        <v>67.52</v>
      </c>
      <c r="J37" s="9">
        <v>3</v>
      </c>
      <c r="K37" s="20"/>
    </row>
    <row r="38" spans="1:11" s="1" customFormat="1" ht="27.75" customHeight="1">
      <c r="A38" s="9" t="s">
        <v>12</v>
      </c>
      <c r="B38" s="16" t="s">
        <v>81</v>
      </c>
      <c r="C38" s="10" t="s">
        <v>88</v>
      </c>
      <c r="D38" s="11" t="s">
        <v>89</v>
      </c>
      <c r="E38" s="12">
        <v>60</v>
      </c>
      <c r="F38" s="13">
        <f t="shared" si="0"/>
        <v>24</v>
      </c>
      <c r="G38" s="15">
        <v>69.8</v>
      </c>
      <c r="H38" s="14">
        <f t="shared" si="1"/>
        <v>41.879999999999995</v>
      </c>
      <c r="I38" s="18">
        <v>65.88</v>
      </c>
      <c r="J38" s="9">
        <v>4</v>
      </c>
      <c r="K38" s="20"/>
    </row>
    <row r="39" spans="1:11" s="1" customFormat="1" ht="27.75" customHeight="1">
      <c r="A39" s="9" t="s">
        <v>12</v>
      </c>
      <c r="B39" s="16" t="s">
        <v>90</v>
      </c>
      <c r="C39" s="10" t="s">
        <v>91</v>
      </c>
      <c r="D39" s="11" t="s">
        <v>92</v>
      </c>
      <c r="E39" s="12">
        <v>61.3</v>
      </c>
      <c r="F39" s="13">
        <f t="shared" si="0"/>
        <v>24.52</v>
      </c>
      <c r="G39" s="15">
        <v>83</v>
      </c>
      <c r="H39" s="14">
        <f t="shared" si="1"/>
        <v>49.8</v>
      </c>
      <c r="I39" s="18">
        <v>74.32</v>
      </c>
      <c r="J39" s="9">
        <v>1</v>
      </c>
      <c r="K39" s="20"/>
    </row>
    <row r="40" spans="1:11" s="1" customFormat="1" ht="27.75" customHeight="1">
      <c r="A40" s="9" t="s">
        <v>12</v>
      </c>
      <c r="B40" s="16" t="s">
        <v>90</v>
      </c>
      <c r="C40" s="10" t="s">
        <v>93</v>
      </c>
      <c r="D40" s="11" t="s">
        <v>94</v>
      </c>
      <c r="E40" s="12">
        <v>60</v>
      </c>
      <c r="F40" s="13">
        <f t="shared" si="0"/>
        <v>24</v>
      </c>
      <c r="G40" s="15">
        <v>74</v>
      </c>
      <c r="H40" s="14">
        <f t="shared" si="1"/>
        <v>44.4</v>
      </c>
      <c r="I40" s="18">
        <v>68.4</v>
      </c>
      <c r="J40" s="9">
        <v>2</v>
      </c>
      <c r="K40" s="20"/>
    </row>
    <row r="41" spans="1:11" s="1" customFormat="1" ht="27.75" customHeight="1">
      <c r="A41" s="9" t="s">
        <v>12</v>
      </c>
      <c r="B41" s="16" t="s">
        <v>90</v>
      </c>
      <c r="C41" s="10" t="s">
        <v>95</v>
      </c>
      <c r="D41" s="11" t="s">
        <v>96</v>
      </c>
      <c r="E41" s="12">
        <v>64</v>
      </c>
      <c r="F41" s="13">
        <f t="shared" si="0"/>
        <v>25.6</v>
      </c>
      <c r="G41" s="15" t="s">
        <v>97</v>
      </c>
      <c r="H41" s="14" t="s">
        <v>97</v>
      </c>
      <c r="I41" s="21" t="s">
        <v>98</v>
      </c>
      <c r="J41" s="9" t="s">
        <v>98</v>
      </c>
      <c r="K41" s="20"/>
    </row>
    <row r="42" spans="1:11" s="1" customFormat="1" ht="27.75" customHeight="1">
      <c r="A42" s="9" t="s">
        <v>12</v>
      </c>
      <c r="B42" s="16" t="s">
        <v>99</v>
      </c>
      <c r="C42" s="10" t="s">
        <v>100</v>
      </c>
      <c r="D42" s="11" t="s">
        <v>101</v>
      </c>
      <c r="E42" s="12">
        <v>54.8</v>
      </c>
      <c r="F42" s="13">
        <f t="shared" si="0"/>
        <v>21.92</v>
      </c>
      <c r="G42" s="15">
        <v>79.4</v>
      </c>
      <c r="H42" s="14">
        <f aca="true" t="shared" si="2" ref="H42:H48">G42*0.6</f>
        <v>47.64</v>
      </c>
      <c r="I42" s="18">
        <v>69.56</v>
      </c>
      <c r="J42" s="9">
        <v>1</v>
      </c>
      <c r="K42" s="20"/>
    </row>
    <row r="43" spans="1:11" s="1" customFormat="1" ht="27.75" customHeight="1">
      <c r="A43" s="9" t="s">
        <v>12</v>
      </c>
      <c r="B43" s="16" t="s">
        <v>102</v>
      </c>
      <c r="C43" s="10" t="s">
        <v>103</v>
      </c>
      <c r="D43" s="11" t="s">
        <v>104</v>
      </c>
      <c r="E43" s="12">
        <v>58.1</v>
      </c>
      <c r="F43" s="13">
        <f t="shared" si="0"/>
        <v>23.240000000000002</v>
      </c>
      <c r="G43" s="15">
        <v>77.8</v>
      </c>
      <c r="H43" s="14">
        <f t="shared" si="2"/>
        <v>46.68</v>
      </c>
      <c r="I43" s="18">
        <v>69.92</v>
      </c>
      <c r="J43" s="9">
        <v>1</v>
      </c>
      <c r="K43" s="20"/>
    </row>
    <row r="44" spans="1:11" s="1" customFormat="1" ht="27.75" customHeight="1">
      <c r="A44" s="9" t="s">
        <v>12</v>
      </c>
      <c r="B44" s="16" t="s">
        <v>105</v>
      </c>
      <c r="C44" s="10" t="s">
        <v>106</v>
      </c>
      <c r="D44" s="11" t="s">
        <v>107</v>
      </c>
      <c r="E44" s="12">
        <v>62.1</v>
      </c>
      <c r="F44" s="13">
        <f t="shared" si="0"/>
        <v>24.840000000000003</v>
      </c>
      <c r="G44" s="15">
        <v>76</v>
      </c>
      <c r="H44" s="14">
        <f t="shared" si="2"/>
        <v>45.6</v>
      </c>
      <c r="I44" s="18">
        <v>70.44</v>
      </c>
      <c r="J44" s="9">
        <v>1</v>
      </c>
      <c r="K44" s="20"/>
    </row>
    <row r="45" spans="1:11" s="1" customFormat="1" ht="27.75" customHeight="1">
      <c r="A45" s="9" t="s">
        <v>12</v>
      </c>
      <c r="B45" s="16" t="s">
        <v>108</v>
      </c>
      <c r="C45" s="10" t="s">
        <v>109</v>
      </c>
      <c r="D45" s="11" t="s">
        <v>110</v>
      </c>
      <c r="E45" s="12">
        <v>63.8</v>
      </c>
      <c r="F45" s="13">
        <f t="shared" si="0"/>
        <v>25.52</v>
      </c>
      <c r="G45" s="15">
        <v>79.6</v>
      </c>
      <c r="H45" s="14">
        <f t="shared" si="2"/>
        <v>47.76</v>
      </c>
      <c r="I45" s="18">
        <v>73.28</v>
      </c>
      <c r="J45" s="9">
        <v>1</v>
      </c>
      <c r="K45" s="20"/>
    </row>
    <row r="46" spans="1:11" s="1" customFormat="1" ht="27.75" customHeight="1">
      <c r="A46" s="9" t="s">
        <v>12</v>
      </c>
      <c r="B46" s="16" t="s">
        <v>111</v>
      </c>
      <c r="C46" s="10" t="s">
        <v>112</v>
      </c>
      <c r="D46" s="11" t="s">
        <v>113</v>
      </c>
      <c r="E46" s="12">
        <v>67</v>
      </c>
      <c r="F46" s="13">
        <f t="shared" si="0"/>
        <v>26.8</v>
      </c>
      <c r="G46" s="15">
        <v>77.2</v>
      </c>
      <c r="H46" s="14">
        <f t="shared" si="2"/>
        <v>46.32</v>
      </c>
      <c r="I46" s="18">
        <v>73.12</v>
      </c>
      <c r="J46" s="9">
        <v>1</v>
      </c>
      <c r="K46" s="20"/>
    </row>
    <row r="47" spans="1:11" s="1" customFormat="1" ht="27.75" customHeight="1">
      <c r="A47" s="9" t="s">
        <v>12</v>
      </c>
      <c r="B47" s="16" t="s">
        <v>111</v>
      </c>
      <c r="C47" s="10" t="s">
        <v>114</v>
      </c>
      <c r="D47" s="11" t="s">
        <v>115</v>
      </c>
      <c r="E47" s="12">
        <v>53.9</v>
      </c>
      <c r="F47" s="13">
        <f t="shared" si="0"/>
        <v>21.560000000000002</v>
      </c>
      <c r="G47" s="15">
        <v>74.8</v>
      </c>
      <c r="H47" s="14">
        <f t="shared" si="2"/>
        <v>44.879999999999995</v>
      </c>
      <c r="I47" s="18">
        <v>66.44</v>
      </c>
      <c r="J47" s="9">
        <v>2</v>
      </c>
      <c r="K47" s="20"/>
    </row>
    <row r="48" spans="1:11" s="1" customFormat="1" ht="27.75" customHeight="1">
      <c r="A48" s="9" t="s">
        <v>12</v>
      </c>
      <c r="B48" s="16" t="s">
        <v>116</v>
      </c>
      <c r="C48" s="10" t="s">
        <v>117</v>
      </c>
      <c r="D48" s="11" t="s">
        <v>118</v>
      </c>
      <c r="E48" s="12">
        <v>67.3</v>
      </c>
      <c r="F48" s="13">
        <f t="shared" si="0"/>
        <v>26.92</v>
      </c>
      <c r="G48" s="15">
        <v>78.8</v>
      </c>
      <c r="H48" s="14">
        <f t="shared" si="2"/>
        <v>47.279999999999994</v>
      </c>
      <c r="I48" s="18">
        <v>74.19999999999999</v>
      </c>
      <c r="J48" s="9">
        <v>1</v>
      </c>
      <c r="K48" s="20"/>
    </row>
    <row r="49" spans="1:11" s="1" customFormat="1" ht="27.75" customHeight="1">
      <c r="A49" s="9" t="s">
        <v>12</v>
      </c>
      <c r="B49" s="16" t="s">
        <v>116</v>
      </c>
      <c r="C49" s="10" t="s">
        <v>119</v>
      </c>
      <c r="D49" s="11" t="s">
        <v>120</v>
      </c>
      <c r="E49" s="12">
        <v>65.5</v>
      </c>
      <c r="F49" s="13">
        <f t="shared" si="0"/>
        <v>26.200000000000003</v>
      </c>
      <c r="G49" s="15" t="s">
        <v>97</v>
      </c>
      <c r="H49" s="14" t="s">
        <v>97</v>
      </c>
      <c r="I49" s="18" t="s">
        <v>98</v>
      </c>
      <c r="J49" s="9" t="s">
        <v>98</v>
      </c>
      <c r="K49" s="20"/>
    </row>
    <row r="50" spans="1:11" s="1" customFormat="1" ht="27.75" customHeight="1">
      <c r="A50" s="9" t="s">
        <v>12</v>
      </c>
      <c r="B50" s="16" t="s">
        <v>121</v>
      </c>
      <c r="C50" s="10" t="s">
        <v>122</v>
      </c>
      <c r="D50" s="11" t="s">
        <v>123</v>
      </c>
      <c r="E50" s="12">
        <v>57.4</v>
      </c>
      <c r="F50" s="13">
        <f t="shared" si="0"/>
        <v>22.96</v>
      </c>
      <c r="G50" s="15">
        <v>77.8</v>
      </c>
      <c r="H50" s="14">
        <f aca="true" t="shared" si="3" ref="H50:H53">G50*0.6</f>
        <v>46.68</v>
      </c>
      <c r="I50" s="18">
        <v>69.64</v>
      </c>
      <c r="J50" s="9">
        <v>1</v>
      </c>
      <c r="K50" s="20"/>
    </row>
    <row r="51" spans="1:11" s="1" customFormat="1" ht="27.75" customHeight="1">
      <c r="A51" s="9" t="s">
        <v>12</v>
      </c>
      <c r="B51" s="16" t="s">
        <v>124</v>
      </c>
      <c r="C51" s="10" t="s">
        <v>125</v>
      </c>
      <c r="D51" s="11" t="s">
        <v>126</v>
      </c>
      <c r="E51" s="12">
        <v>68.4</v>
      </c>
      <c r="F51" s="13">
        <f t="shared" si="0"/>
        <v>27.360000000000003</v>
      </c>
      <c r="G51" s="15">
        <v>80.6</v>
      </c>
      <c r="H51" s="14">
        <f t="shared" si="3"/>
        <v>48.35999999999999</v>
      </c>
      <c r="I51" s="18">
        <v>75.72</v>
      </c>
      <c r="J51" s="9">
        <v>1</v>
      </c>
      <c r="K51" s="20"/>
    </row>
    <row r="52" spans="1:11" s="1" customFormat="1" ht="27.75" customHeight="1">
      <c r="A52" s="9" t="s">
        <v>12</v>
      </c>
      <c r="B52" s="16" t="s">
        <v>124</v>
      </c>
      <c r="C52" s="10" t="s">
        <v>127</v>
      </c>
      <c r="D52" s="11" t="s">
        <v>128</v>
      </c>
      <c r="E52" s="12">
        <v>68.2</v>
      </c>
      <c r="F52" s="13">
        <f t="shared" si="0"/>
        <v>27.28</v>
      </c>
      <c r="G52" s="15">
        <v>77.8</v>
      </c>
      <c r="H52" s="14">
        <f t="shared" si="3"/>
        <v>46.68</v>
      </c>
      <c r="I52" s="18">
        <v>73.96000000000001</v>
      </c>
      <c r="J52" s="9">
        <v>2</v>
      </c>
      <c r="K52" s="20"/>
    </row>
    <row r="53" spans="1:11" s="1" customFormat="1" ht="27.75" customHeight="1">
      <c r="A53" s="9" t="s">
        <v>12</v>
      </c>
      <c r="B53" s="16" t="s">
        <v>124</v>
      </c>
      <c r="C53" s="10" t="s">
        <v>129</v>
      </c>
      <c r="D53" s="22" t="s">
        <v>130</v>
      </c>
      <c r="E53" s="12">
        <v>59.8</v>
      </c>
      <c r="F53" s="13">
        <f t="shared" si="0"/>
        <v>23.92</v>
      </c>
      <c r="G53" s="15">
        <v>82.8</v>
      </c>
      <c r="H53" s="14">
        <f t="shared" si="3"/>
        <v>49.68</v>
      </c>
      <c r="I53" s="18">
        <v>73.6</v>
      </c>
      <c r="J53" s="9">
        <v>3</v>
      </c>
      <c r="K53" s="20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2022-08-22T05:06:43Z</dcterms:created>
  <dcterms:modified xsi:type="dcterms:W3CDTF">2022-08-22T07:30:03Z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