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<sst xmlns="http://schemas.openxmlformats.org/spreadsheetml/2006/main" count="96" uniqueCount="55">
  <si>
    <t>芦山县2021年下半年公开考试招聘医护类事业单位工作人员拟聘用人员名单(第一批）</t>
  </si>
  <si>
    <t>序号</t>
  </si>
  <si>
    <t>报考单位</t>
  </si>
  <si>
    <t>岗位编码</t>
  </si>
  <si>
    <t>姓名</t>
  </si>
  <si>
    <t>准考证号</t>
  </si>
  <si>
    <t>笔试成绩</t>
  </si>
  <si>
    <t>笔试折合成绩（60%）</t>
  </si>
  <si>
    <t>面试成绩</t>
  </si>
  <si>
    <t>面试折合成绩(40%)</t>
  </si>
  <si>
    <t>总成绩</t>
  </si>
  <si>
    <t>体检情况</t>
  </si>
  <si>
    <t>考察情况</t>
  </si>
  <si>
    <t>聘用情况</t>
  </si>
  <si>
    <t>备注</t>
  </si>
  <si>
    <t>芦山县中医医院</t>
  </si>
  <si>
    <t>21077002</t>
  </si>
  <si>
    <t>明媚</t>
  </si>
  <si>
    <t>2222216012715</t>
  </si>
  <si>
    <t>合格</t>
  </si>
  <si>
    <t>拟聘用</t>
  </si>
  <si>
    <t>李佳</t>
  </si>
  <si>
    <t>2222216012716</t>
  </si>
  <si>
    <t>陆梦娜</t>
  </si>
  <si>
    <t>2222216012722</t>
  </si>
  <si>
    <t>21077006</t>
  </si>
  <si>
    <t>张雪梅</t>
  </si>
  <si>
    <t>2222216012801</t>
  </si>
  <si>
    <t>芦山县人民医院</t>
  </si>
  <si>
    <t>张彦涛</t>
  </si>
  <si>
    <t>2222216012810</t>
  </si>
  <si>
    <t>芦山县龙门镇中心卫生院</t>
  </si>
  <si>
    <t>陈恺瑞</t>
  </si>
  <si>
    <t>2222216012812</t>
  </si>
  <si>
    <t>芦山县宝盛乡卫生院</t>
  </si>
  <si>
    <t>21077012</t>
  </si>
  <si>
    <t>司都永黎</t>
  </si>
  <si>
    <t>2222216012822</t>
  </si>
  <si>
    <t>芦山飞仙关镇中心卫生院</t>
  </si>
  <si>
    <t>21077013</t>
  </si>
  <si>
    <t>李旭</t>
  </si>
  <si>
    <t>2222216012915</t>
  </si>
  <si>
    <t>芦山县太平镇中心卫生院</t>
  </si>
  <si>
    <t>21077014</t>
  </si>
  <si>
    <t>李畑蕾</t>
  </si>
  <si>
    <t>2222216013114</t>
  </si>
  <si>
    <t>芦山县双石镇卫生院</t>
  </si>
  <si>
    <t>21077015</t>
  </si>
  <si>
    <t>刘云瑶</t>
  </si>
  <si>
    <t>2222216013213</t>
  </si>
  <si>
    <t>21077016</t>
  </si>
  <si>
    <t>赵玉鹏</t>
  </si>
  <si>
    <t>2222216013318</t>
  </si>
  <si>
    <t>刘纪新</t>
  </si>
  <si>
    <t>2222216013325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</si>
</sst>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H31" sqref="H31"/>
    </sheetView>
  </sheetViews>
  <sheetFormatPr defaultColWidth="9.00390625" defaultRowHeight="14.25"/>
  <cols>
    <col min="1" max="1" width="4.625" style="0" customWidth="1"/>
    <col min="2" max="2" width="11.50390625" style="0" customWidth="1"/>
    <col min="3" max="3" width="10.75390625" style="0" customWidth="1"/>
    <col min="4" max="4" width="6.875" style="0" customWidth="1"/>
    <col min="5" max="5" width="14.875" style="1" customWidth="1"/>
    <col min="6" max="6" width="7.875" style="0" customWidth="1"/>
    <col min="7" max="8" width="7.625" style="0" customWidth="1"/>
    <col min="9" max="9" width="7.75390625" style="0" customWidth="1"/>
    <col min="10" max="11" width="7.625" style="0" customWidth="1"/>
    <col min="12" max="12" width="7.875" style="0" customWidth="1"/>
    <col min="14" max="14" width="5.125" style="0" customWidth="1"/>
  </cols>
  <sheetData>
    <row r="1" spans="1:14" ht="22.5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1" t="s">
        <v>14</v>
      </c>
    </row>
    <row r="3" spans="1:14" ht="24">
      <c r="A3" s="6">
        <v>1</v>
      </c>
      <c r="B3" s="7" t="s">
        <v>15</v>
      </c>
      <c r="C3" s="8" t="s">
        <v>16</v>
      </c>
      <c r="D3" s="9" t="s">
        <v>17</v>
      </c>
      <c r="E3" s="8" t="s">
        <v>18</v>
      </c>
      <c r="F3" s="8">
        <v>57.25</v>
      </c>
      <c r="G3" s="8">
        <f>F3*0.6</f>
        <v>34.35</v>
      </c>
      <c r="H3" s="8">
        <v>82.4</v>
      </c>
      <c r="I3" s="8">
        <f>H3*0.4</f>
        <v>32.96</v>
      </c>
      <c r="J3" s="8">
        <f>G3+I3</f>
        <v>67.31</v>
      </c>
      <c r="K3" s="8" t="s">
        <v>19</v>
      </c>
      <c r="L3" s="8" t="s">
        <v>19</v>
      </c>
      <c r="M3" s="8" t="s">
        <v>20</v>
      </c>
      <c r="N3" s="12"/>
    </row>
    <row r="4" spans="1:14" ht="24">
      <c r="A4" s="6">
        <v>2</v>
      </c>
      <c r="B4" s="7" t="s">
        <v>15</v>
      </c>
      <c r="C4" s="8" t="s">
        <v>16</v>
      </c>
      <c r="D4" s="9" t="s">
        <v>21</v>
      </c>
      <c r="E4" s="8" t="s">
        <v>22</v>
      </c>
      <c r="F4" s="8">
        <v>55.55</v>
      </c>
      <c r="G4" s="8">
        <f>F4*0.6</f>
        <v>33.33</v>
      </c>
      <c r="H4" s="8">
        <v>80.2</v>
      </c>
      <c r="I4" s="8">
        <f>H4*0.4</f>
        <v>32.080000000000005</v>
      </c>
      <c r="J4" s="8">
        <f>G4+I4</f>
        <v>65.41</v>
      </c>
      <c r="K4" s="8" t="s">
        <v>19</v>
      </c>
      <c r="L4" s="8" t="s">
        <v>19</v>
      </c>
      <c r="M4" s="8" t="s">
        <v>20</v>
      </c>
      <c r="N4" s="12"/>
    </row>
    <row r="5" spans="1:14" ht="24">
      <c r="A5" s="6">
        <v>3</v>
      </c>
      <c r="B5" s="7" t="s">
        <v>15</v>
      </c>
      <c r="C5" s="8" t="s">
        <v>16</v>
      </c>
      <c r="D5" s="9" t="s">
        <v>23</v>
      </c>
      <c r="E5" s="8" t="s">
        <v>24</v>
      </c>
      <c r="F5" s="8">
        <v>54.1</v>
      </c>
      <c r="G5" s="8">
        <f>F5*0.6</f>
        <v>32.46</v>
      </c>
      <c r="H5" s="8">
        <v>80.4</v>
      </c>
      <c r="I5" s="8">
        <f>H5*0.4</f>
        <v>32.160000000000004</v>
      </c>
      <c r="J5" s="8">
        <f>G5+I5</f>
        <v>64.62</v>
      </c>
      <c r="K5" s="8" t="s">
        <v>19</v>
      </c>
      <c r="L5" s="8" t="s">
        <v>19</v>
      </c>
      <c r="M5" s="8" t="s">
        <v>20</v>
      </c>
      <c r="N5" s="12"/>
    </row>
    <row r="6" spans="1:14" ht="24">
      <c r="A6" s="6">
        <v>4</v>
      </c>
      <c r="B6" s="7" t="s">
        <v>15</v>
      </c>
      <c r="C6" s="8" t="s">
        <v>25</v>
      </c>
      <c r="D6" s="9" t="s">
        <v>26</v>
      </c>
      <c r="E6" s="8" t="s">
        <v>27</v>
      </c>
      <c r="F6" s="8">
        <v>73.2</v>
      </c>
      <c r="G6" s="8">
        <f>F6*0.6</f>
        <v>43.92</v>
      </c>
      <c r="H6" s="8">
        <v>81.2</v>
      </c>
      <c r="I6" s="8">
        <f>H6*0.4</f>
        <v>32.480000000000004</v>
      </c>
      <c r="J6" s="8">
        <f>G6+I6</f>
        <v>76.4</v>
      </c>
      <c r="K6" s="8" t="s">
        <v>19</v>
      </c>
      <c r="L6" s="8" t="s">
        <v>19</v>
      </c>
      <c r="M6" s="8" t="s">
        <v>20</v>
      </c>
      <c r="N6" s="12"/>
    </row>
    <row r="7" spans="1:14" ht="24">
      <c r="A7" s="6">
        <v>5</v>
      </c>
      <c r="B7" s="7" t="s">
        <v>28</v>
      </c>
      <c r="C7" s="8">
        <v>21077009</v>
      </c>
      <c r="D7" s="9" t="s">
        <v>29</v>
      </c>
      <c r="E7" s="8" t="s">
        <v>30</v>
      </c>
      <c r="F7" s="8">
        <v>55.3</v>
      </c>
      <c r="G7" s="8">
        <f aca="true" t="shared" si="0" ref="G7:G14">F7*0.6</f>
        <v>33.18</v>
      </c>
      <c r="H7" s="8">
        <v>78.6</v>
      </c>
      <c r="I7" s="8">
        <f aca="true" t="shared" si="1" ref="I7:I14">H7*0.4</f>
        <v>31.439999999999998</v>
      </c>
      <c r="J7" s="8">
        <f aca="true" t="shared" si="2" ref="J7:J14">G7+I7</f>
        <v>64.62</v>
      </c>
      <c r="K7" s="8" t="s">
        <v>19</v>
      </c>
      <c r="L7" s="8" t="s">
        <v>19</v>
      </c>
      <c r="M7" s="8" t="s">
        <v>20</v>
      </c>
      <c r="N7" s="12"/>
    </row>
    <row r="8" spans="1:14" ht="24">
      <c r="A8" s="6">
        <v>6</v>
      </c>
      <c r="B8" s="7" t="s">
        <v>31</v>
      </c>
      <c r="C8" s="8">
        <v>21077011</v>
      </c>
      <c r="D8" s="9" t="s">
        <v>32</v>
      </c>
      <c r="E8" s="8" t="s">
        <v>33</v>
      </c>
      <c r="F8" s="8">
        <v>64.9</v>
      </c>
      <c r="G8" s="8">
        <f t="shared" si="0"/>
        <v>38.940000000000005</v>
      </c>
      <c r="H8" s="8">
        <v>82.8</v>
      </c>
      <c r="I8" s="8">
        <f t="shared" si="1"/>
        <v>33.12</v>
      </c>
      <c r="J8" s="8">
        <f t="shared" si="2"/>
        <v>72.06</v>
      </c>
      <c r="K8" s="8" t="s">
        <v>19</v>
      </c>
      <c r="L8" s="8" t="s">
        <v>19</v>
      </c>
      <c r="M8" s="8" t="s">
        <v>20</v>
      </c>
      <c r="N8" s="12"/>
    </row>
    <row r="9" spans="1:14" ht="24">
      <c r="A9" s="6">
        <v>7</v>
      </c>
      <c r="B9" s="7" t="s">
        <v>34</v>
      </c>
      <c r="C9" s="8" t="s">
        <v>35</v>
      </c>
      <c r="D9" s="9" t="s">
        <v>36</v>
      </c>
      <c r="E9" s="8" t="s">
        <v>37</v>
      </c>
      <c r="F9" s="8">
        <v>62.45</v>
      </c>
      <c r="G9" s="8">
        <f t="shared" si="0"/>
        <v>37.47</v>
      </c>
      <c r="H9" s="8">
        <v>77</v>
      </c>
      <c r="I9" s="8">
        <f t="shared" si="1"/>
        <v>30.8</v>
      </c>
      <c r="J9" s="8">
        <f t="shared" si="2"/>
        <v>68.27</v>
      </c>
      <c r="K9" s="8" t="s">
        <v>19</v>
      </c>
      <c r="L9" s="8" t="s">
        <v>19</v>
      </c>
      <c r="M9" s="8" t="s">
        <v>20</v>
      </c>
      <c r="N9" s="12"/>
    </row>
    <row r="10" spans="1:14" ht="24">
      <c r="A10" s="6">
        <v>8</v>
      </c>
      <c r="B10" s="7" t="s">
        <v>38</v>
      </c>
      <c r="C10" s="8" t="s">
        <v>39</v>
      </c>
      <c r="D10" s="9" t="s">
        <v>40</v>
      </c>
      <c r="E10" s="8" t="s">
        <v>41</v>
      </c>
      <c r="F10" s="8">
        <v>68.95</v>
      </c>
      <c r="G10" s="8">
        <f t="shared" si="0"/>
        <v>41.37</v>
      </c>
      <c r="H10" s="8">
        <v>83.2</v>
      </c>
      <c r="I10" s="8">
        <f t="shared" si="1"/>
        <v>33.28</v>
      </c>
      <c r="J10" s="8">
        <f t="shared" si="2"/>
        <v>74.65</v>
      </c>
      <c r="K10" s="8" t="s">
        <v>19</v>
      </c>
      <c r="L10" s="8" t="s">
        <v>19</v>
      </c>
      <c r="M10" s="8" t="s">
        <v>20</v>
      </c>
      <c r="N10" s="12"/>
    </row>
    <row r="11" spans="1:14" ht="24">
      <c r="A11" s="6">
        <v>9</v>
      </c>
      <c r="B11" s="7" t="s">
        <v>42</v>
      </c>
      <c r="C11" s="8" t="s">
        <v>43</v>
      </c>
      <c r="D11" s="9" t="s">
        <v>44</v>
      </c>
      <c r="E11" s="8" t="s">
        <v>45</v>
      </c>
      <c r="F11" s="8">
        <v>55.15</v>
      </c>
      <c r="G11" s="8">
        <f t="shared" si="0"/>
        <v>33.089999999999996</v>
      </c>
      <c r="H11" s="8">
        <v>79</v>
      </c>
      <c r="I11" s="8">
        <f t="shared" si="1"/>
        <v>31.6</v>
      </c>
      <c r="J11" s="8">
        <f t="shared" si="2"/>
        <v>64.69</v>
      </c>
      <c r="K11" s="8" t="s">
        <v>19</v>
      </c>
      <c r="L11" s="8" t="s">
        <v>19</v>
      </c>
      <c r="M11" s="8" t="s">
        <v>20</v>
      </c>
      <c r="N11" s="12"/>
    </row>
    <row r="12" spans="1:14" ht="24">
      <c r="A12" s="6">
        <v>10</v>
      </c>
      <c r="B12" s="7" t="s">
        <v>46</v>
      </c>
      <c r="C12" s="8" t="s">
        <v>47</v>
      </c>
      <c r="D12" s="9" t="s">
        <v>48</v>
      </c>
      <c r="E12" s="8" t="s">
        <v>49</v>
      </c>
      <c r="F12" s="8">
        <v>65.35</v>
      </c>
      <c r="G12" s="8">
        <f t="shared" si="0"/>
        <v>39.209999999999994</v>
      </c>
      <c r="H12" s="8">
        <v>84.4</v>
      </c>
      <c r="I12" s="8">
        <f t="shared" si="1"/>
        <v>33.760000000000005</v>
      </c>
      <c r="J12" s="8">
        <f t="shared" si="2"/>
        <v>72.97</v>
      </c>
      <c r="K12" s="8" t="s">
        <v>19</v>
      </c>
      <c r="L12" s="8" t="s">
        <v>19</v>
      </c>
      <c r="M12" s="8" t="s">
        <v>20</v>
      </c>
      <c r="N12" s="12"/>
    </row>
    <row r="13" spans="1:14" ht="24">
      <c r="A13" s="6">
        <v>11</v>
      </c>
      <c r="B13" s="7" t="s">
        <v>46</v>
      </c>
      <c r="C13" s="8" t="s">
        <v>50</v>
      </c>
      <c r="D13" s="9" t="s">
        <v>51</v>
      </c>
      <c r="E13" s="8" t="s">
        <v>52</v>
      </c>
      <c r="F13" s="8">
        <v>67.55</v>
      </c>
      <c r="G13" s="8">
        <f t="shared" si="0"/>
        <v>40.529999999999994</v>
      </c>
      <c r="H13" s="8">
        <v>82.4</v>
      </c>
      <c r="I13" s="8">
        <f t="shared" si="1"/>
        <v>32.96</v>
      </c>
      <c r="J13" s="8">
        <f t="shared" si="2"/>
        <v>73.49</v>
      </c>
      <c r="K13" s="8" t="s">
        <v>19</v>
      </c>
      <c r="L13" s="8" t="s">
        <v>19</v>
      </c>
      <c r="M13" s="8" t="s">
        <v>20</v>
      </c>
      <c r="N13" s="12"/>
    </row>
    <row r="14" spans="1:14" ht="24">
      <c r="A14" s="6">
        <v>12</v>
      </c>
      <c r="B14" s="7" t="s">
        <v>46</v>
      </c>
      <c r="C14" s="8">
        <v>21077017</v>
      </c>
      <c r="D14" s="9" t="s">
        <v>53</v>
      </c>
      <c r="E14" s="8" t="s">
        <v>54</v>
      </c>
      <c r="F14" s="8">
        <v>64</v>
      </c>
      <c r="G14" s="8">
        <f t="shared" si="0"/>
        <v>38.4</v>
      </c>
      <c r="H14" s="8">
        <v>80.6</v>
      </c>
      <c r="I14" s="8">
        <f t="shared" si="1"/>
        <v>32.24</v>
      </c>
      <c r="J14" s="8">
        <f t="shared" si="2"/>
        <v>70.64</v>
      </c>
      <c r="K14" s="8" t="s">
        <v>19</v>
      </c>
      <c r="L14" s="8" t="s">
        <v>19</v>
      </c>
      <c r="M14" s="8" t="s">
        <v>20</v>
      </c>
      <c r="N14" s="12"/>
    </row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WPS_1508501866</cp:lastModifiedBy>
  <dcterms:created xsi:type="dcterms:W3CDTF">2016-12-02T08:54:00Z</dcterms:created>
  <dcterms:modified xsi:type="dcterms:W3CDTF">2022-03-28T00:43:35Z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3BE934E68CF54D80B474CE29C1EDCA67</vt:lpwstr>
  </property>
</Properties>
</file>