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成绩汇总表" sheetId="1" r:id="rId1"/>
    <sheet name="Sheet1" sheetId="2" r:id="rId2"/>
  </sheets>
  <definedNames>
    <definedName name="_xlnm.Print_Titles" localSheetId="0">'成绩汇总表'!$2:$3</definedName>
    <definedName name="_xlnm.Print_Area" localSheetId="0">'成绩汇总表'!$A$1:$J$22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<sst xmlns="http://schemas.openxmlformats.org/spreadsheetml/2006/main" count="51" uniqueCount="41">
  <si>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  附件</t>
  </si>
  <si>
    <t>民政厅直属事业单位公开选调工作人员考试总成绩、排名及体检人员名单</t>
  </si>
  <si>
    <t>招聘
单位</t>
  </si>
  <si>
    <t>岗位名称
岗位编码
选调人数</t>
  </si>
  <si>
    <t>姓名</t>
  </si>
  <si>
    <t>笔试成绩</t>
  </si>
  <si>
    <t>笔试折合成绩</t>
  </si>
  <si>
    <t>面试成绩</t>
  </si>
  <si>
    <t>面试折合成绩</t>
  </si>
  <si>
    <t>总成绩</t>
  </si>
  <si>
    <t>岗位排名</t>
  </si>
  <si>
    <t>是否参加体检</t>
  </si>
  <si>
    <t>四川省民政干部学校（四川省志翔职业技术学校）</t>
  </si>
  <si>
    <t>新能源汽修专业教师18010002
（1人）</t>
  </si>
  <si>
    <t>李万楷</t>
  </si>
  <si>
    <t>参加体检</t>
  </si>
  <si>
    <t>四川省慈善事业和社会工作促进中心</t>
  </si>
  <si>
    <t>综合管理
18020001
（5人）</t>
  </si>
  <si>
    <t>付杰</t>
  </si>
  <si>
    <t>何伟丹</t>
  </si>
  <si>
    <t>马乐</t>
  </si>
  <si>
    <t>张恒嘉</t>
  </si>
  <si>
    <t>曾舒雪</t>
  </si>
  <si>
    <t>伍姝悦</t>
  </si>
  <si>
    <t>曾梦宇</t>
  </si>
  <si>
    <t>唐雨</t>
  </si>
  <si>
    <t>冯宇</t>
  </si>
  <si>
    <t>胡建</t>
  </si>
  <si>
    <t>晚霞报社</t>
  </si>
  <si>
    <t>综合文秘
18030001
（1人）</t>
  </si>
  <si>
    <t>陈红</t>
  </si>
  <si>
    <t>张春禄</t>
  </si>
  <si>
    <t>四川省未成年人保护中心</t>
  </si>
  <si>
    <t>财务会计
18040001
（1人）</t>
  </si>
  <si>
    <t>孔美芝</t>
  </si>
  <si>
    <t>刘豪</t>
  </si>
  <si>
    <t>综合管理
18040002
（2人）</t>
  </si>
  <si>
    <t>宋钏</t>
  </si>
  <si>
    <t>王泂然</t>
  </si>
  <si>
    <t>毛从瑶</t>
  </si>
  <si>
    <t>王建璎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</si>
</sst>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_ 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黑体"/>
      <family val="0"/>
    </font>
    <font>
      <b/>
      <sz val="18"/>
      <name val="方正小标宋简体"/>
      <family val="0"/>
    </font>
    <font>
      <b/>
      <sz val="12"/>
      <name val="仿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3" applyNumberFormat="0" applyFill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7" fillId="11" borderId="0" applyNumberFormat="0" applyBorder="0" applyAlignment="0" applyProtection="0"/>
    <xf numFmtId="178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2" fillId="12" borderId="5" applyNumberFormat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3" borderId="5" applyNumberFormat="0" applyAlignment="0" applyProtection="0"/>
    <xf numFmtId="0" fontId="21" fillId="12" borderId="6" applyNumberFormat="0" applyAlignment="0" applyProtection="0"/>
    <xf numFmtId="0" fontId="25" fillId="15" borderId="7" applyNumberFormat="0" applyAlignment="0" applyProtection="0"/>
    <xf numFmtId="0" fontId="16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zoomScaleSheetLayoutView="100" workbookViewId="0" topLeftCell="A1">
      <selection activeCell="D4" sqref="D4"/>
    </sheetView>
  </sheetViews>
  <sheetFormatPr defaultColWidth="9.00390625" defaultRowHeight="14.25"/>
  <cols>
    <col min="1" max="1" width="17.50390625" style="1" customWidth="1"/>
    <col min="2" max="2" width="20.75390625" style="1" customWidth="1"/>
    <col min="3" max="3" width="17.625" style="1" customWidth="1"/>
    <col min="4" max="4" width="17.625" style="3" customWidth="1"/>
    <col min="5" max="10" width="17.625" style="1" customWidth="1"/>
    <col min="11" max="252" width="9.00390625" style="1" customWidth="1"/>
  </cols>
  <sheetData>
    <row r="1" spans="1:2" ht="30" customHeight="1">
      <c r="A1" s="4" t="s">
        <v>0</v>
      </c>
      <c r="B1" s="5"/>
    </row>
    <row r="2" spans="1:10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58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16" t="s">
        <v>9</v>
      </c>
      <c r="I3" s="23" t="s">
        <v>10</v>
      </c>
      <c r="J3" s="23" t="s">
        <v>11</v>
      </c>
    </row>
    <row r="4" spans="1:10" s="1" customFormat="1" ht="87.75" customHeight="1">
      <c r="A4" s="9" t="s">
        <v>12</v>
      </c>
      <c r="B4" s="9" t="s">
        <v>13</v>
      </c>
      <c r="C4" s="10" t="s">
        <v>14</v>
      </c>
      <c r="D4" s="11">
        <v>66.5</v>
      </c>
      <c r="E4" s="17">
        <f>D4/2</f>
        <v>33.25</v>
      </c>
      <c r="F4" s="18">
        <v>86</v>
      </c>
      <c r="G4" s="19">
        <f>F4/2</f>
        <v>43</v>
      </c>
      <c r="H4" s="14">
        <f>E4+G4</f>
        <v>76.25</v>
      </c>
      <c r="I4" s="24">
        <v>1</v>
      </c>
      <c r="J4" s="24" t="s">
        <v>15</v>
      </c>
    </row>
    <row r="5" spans="1:10" ht="28.5" customHeight="1">
      <c r="A5" s="12" t="s">
        <v>16</v>
      </c>
      <c r="B5" s="12" t="s">
        <v>17</v>
      </c>
      <c r="C5" s="9" t="s">
        <v>18</v>
      </c>
      <c r="D5" s="13">
        <v>88.2</v>
      </c>
      <c r="E5" s="17">
        <f aca="true" t="shared" si="0" ref="E5:E22">D5/2</f>
        <v>44.1</v>
      </c>
      <c r="F5" s="20">
        <v>82.2</v>
      </c>
      <c r="G5" s="21">
        <f aca="true" t="shared" si="1" ref="G5:G22">F5/2</f>
        <v>41.1</v>
      </c>
      <c r="H5" s="22">
        <f aca="true" t="shared" si="2" ref="H5:H22">E5+G5</f>
        <v>85.2</v>
      </c>
      <c r="I5" s="24">
        <v>1</v>
      </c>
      <c r="J5" s="24" t="s">
        <v>15</v>
      </c>
    </row>
    <row r="6" spans="1:10" ht="28.5" customHeight="1">
      <c r="A6" s="12"/>
      <c r="B6" s="12"/>
      <c r="C6" s="9" t="s">
        <v>19</v>
      </c>
      <c r="D6" s="13">
        <v>85.2</v>
      </c>
      <c r="E6" s="17">
        <f t="shared" si="0"/>
        <v>42.6</v>
      </c>
      <c r="F6" s="20">
        <v>83.4</v>
      </c>
      <c r="G6" s="21">
        <f t="shared" si="1"/>
        <v>41.7</v>
      </c>
      <c r="H6" s="22">
        <f t="shared" si="2"/>
        <v>84.30000000000001</v>
      </c>
      <c r="I6" s="24">
        <v>2</v>
      </c>
      <c r="J6" s="24" t="s">
        <v>15</v>
      </c>
    </row>
    <row r="7" spans="1:10" ht="28.5" customHeight="1">
      <c r="A7" s="12"/>
      <c r="B7" s="12"/>
      <c r="C7" s="9" t="s">
        <v>20</v>
      </c>
      <c r="D7" s="13">
        <v>80.6</v>
      </c>
      <c r="E7" s="17">
        <f t="shared" si="0"/>
        <v>40.3</v>
      </c>
      <c r="F7" s="20">
        <v>84.6</v>
      </c>
      <c r="G7" s="21">
        <f t="shared" si="1"/>
        <v>42.3</v>
      </c>
      <c r="H7" s="22">
        <f t="shared" si="2"/>
        <v>82.6</v>
      </c>
      <c r="I7" s="24">
        <v>3</v>
      </c>
      <c r="J7" s="24" t="s">
        <v>15</v>
      </c>
    </row>
    <row r="8" spans="1:10" ht="28.5" customHeight="1">
      <c r="A8" s="12"/>
      <c r="B8" s="12"/>
      <c r="C8" s="9" t="s">
        <v>21</v>
      </c>
      <c r="D8" s="13">
        <v>78</v>
      </c>
      <c r="E8" s="17">
        <f t="shared" si="0"/>
        <v>39</v>
      </c>
      <c r="F8" s="20">
        <v>83.2</v>
      </c>
      <c r="G8" s="21">
        <f t="shared" si="1"/>
        <v>41.6</v>
      </c>
      <c r="H8" s="22">
        <f t="shared" si="2"/>
        <v>80.6</v>
      </c>
      <c r="I8" s="24">
        <v>4</v>
      </c>
      <c r="J8" s="24" t="s">
        <v>15</v>
      </c>
    </row>
    <row r="9" spans="1:10" ht="28.5" customHeight="1">
      <c r="A9" s="12"/>
      <c r="B9" s="12"/>
      <c r="C9" s="9" t="s">
        <v>22</v>
      </c>
      <c r="D9" s="13">
        <v>79.8</v>
      </c>
      <c r="E9" s="17">
        <f t="shared" si="0"/>
        <v>39.9</v>
      </c>
      <c r="F9" s="20">
        <v>81</v>
      </c>
      <c r="G9" s="21">
        <f t="shared" si="1"/>
        <v>40.5</v>
      </c>
      <c r="H9" s="22">
        <f t="shared" si="2"/>
        <v>80.4</v>
      </c>
      <c r="I9" s="24">
        <v>5</v>
      </c>
      <c r="J9" s="24" t="s">
        <v>15</v>
      </c>
    </row>
    <row r="10" spans="1:10" ht="28.5" customHeight="1">
      <c r="A10" s="12"/>
      <c r="B10" s="12"/>
      <c r="C10" s="9" t="s">
        <v>23</v>
      </c>
      <c r="D10" s="13">
        <v>78.2</v>
      </c>
      <c r="E10" s="17">
        <f t="shared" si="0"/>
        <v>39.1</v>
      </c>
      <c r="F10" s="20">
        <v>82</v>
      </c>
      <c r="G10" s="21">
        <f t="shared" si="1"/>
        <v>41</v>
      </c>
      <c r="H10" s="22">
        <f t="shared" si="2"/>
        <v>80.1</v>
      </c>
      <c r="I10" s="24">
        <v>6</v>
      </c>
      <c r="J10" s="24"/>
    </row>
    <row r="11" spans="1:10" ht="28.5" customHeight="1">
      <c r="A11" s="12"/>
      <c r="B11" s="12"/>
      <c r="C11" s="9" t="s">
        <v>24</v>
      </c>
      <c r="D11" s="13">
        <v>79.2</v>
      </c>
      <c r="E11" s="17">
        <f t="shared" si="0"/>
        <v>39.6</v>
      </c>
      <c r="F11" s="20">
        <v>79.2</v>
      </c>
      <c r="G11" s="21">
        <f t="shared" si="1"/>
        <v>39.6</v>
      </c>
      <c r="H11" s="22">
        <f t="shared" si="2"/>
        <v>79.2</v>
      </c>
      <c r="I11" s="24">
        <v>7</v>
      </c>
      <c r="J11" s="24"/>
    </row>
    <row r="12" spans="1:10" ht="28.5" customHeight="1">
      <c r="A12" s="12"/>
      <c r="B12" s="12"/>
      <c r="C12" s="9" t="s">
        <v>25</v>
      </c>
      <c r="D12" s="13">
        <v>74.4</v>
      </c>
      <c r="E12" s="17">
        <f t="shared" si="0"/>
        <v>37.2</v>
      </c>
      <c r="F12" s="13">
        <v>83</v>
      </c>
      <c r="G12" s="21">
        <f t="shared" si="1"/>
        <v>41.5</v>
      </c>
      <c r="H12" s="22">
        <f t="shared" si="2"/>
        <v>78.7</v>
      </c>
      <c r="I12" s="24">
        <v>8</v>
      </c>
      <c r="J12" s="24"/>
    </row>
    <row r="13" spans="1:10" ht="28.5" customHeight="1">
      <c r="A13" s="12"/>
      <c r="B13" s="12"/>
      <c r="C13" s="9" t="s">
        <v>26</v>
      </c>
      <c r="D13" s="13">
        <v>73.2</v>
      </c>
      <c r="E13" s="17">
        <f t="shared" si="0"/>
        <v>36.6</v>
      </c>
      <c r="F13" s="13">
        <v>84</v>
      </c>
      <c r="G13" s="21">
        <f t="shared" si="1"/>
        <v>42</v>
      </c>
      <c r="H13" s="22">
        <f t="shared" si="2"/>
        <v>78.6</v>
      </c>
      <c r="I13" s="24">
        <v>9</v>
      </c>
      <c r="J13" s="24"/>
    </row>
    <row r="14" spans="1:10" ht="28.5" customHeight="1">
      <c r="A14" s="12"/>
      <c r="B14" s="12"/>
      <c r="C14" s="9" t="s">
        <v>27</v>
      </c>
      <c r="D14" s="13">
        <v>75</v>
      </c>
      <c r="E14" s="17">
        <f t="shared" si="0"/>
        <v>37.5</v>
      </c>
      <c r="F14" s="13">
        <v>81.2</v>
      </c>
      <c r="G14" s="21">
        <f t="shared" si="1"/>
        <v>40.6</v>
      </c>
      <c r="H14" s="22">
        <f t="shared" si="2"/>
        <v>78.1</v>
      </c>
      <c r="I14" s="24">
        <v>10</v>
      </c>
      <c r="J14" s="24"/>
    </row>
    <row r="15" spans="1:10" ht="28.5" customHeight="1">
      <c r="A15" s="12" t="s">
        <v>28</v>
      </c>
      <c r="B15" s="14" t="s">
        <v>29</v>
      </c>
      <c r="C15" s="10" t="s">
        <v>30</v>
      </c>
      <c r="D15" s="13">
        <v>83.6</v>
      </c>
      <c r="E15" s="17">
        <f t="shared" si="0"/>
        <v>41.8</v>
      </c>
      <c r="F15" s="20">
        <v>86.4</v>
      </c>
      <c r="G15" s="21">
        <f t="shared" si="1"/>
        <v>43.2</v>
      </c>
      <c r="H15" s="22">
        <f t="shared" si="2"/>
        <v>85</v>
      </c>
      <c r="I15" s="24">
        <v>1</v>
      </c>
      <c r="J15" s="24" t="s">
        <v>15</v>
      </c>
    </row>
    <row r="16" spans="1:10" ht="28.5" customHeight="1">
      <c r="A16" s="12"/>
      <c r="B16" s="15"/>
      <c r="C16" s="10" t="s">
        <v>31</v>
      </c>
      <c r="D16" s="13">
        <v>78.8</v>
      </c>
      <c r="E16" s="17">
        <f t="shared" si="0"/>
        <v>39.4</v>
      </c>
      <c r="F16" s="20">
        <v>81</v>
      </c>
      <c r="G16" s="21">
        <f t="shared" si="1"/>
        <v>40.5</v>
      </c>
      <c r="H16" s="22">
        <f t="shared" si="2"/>
        <v>79.9</v>
      </c>
      <c r="I16" s="24">
        <v>2</v>
      </c>
      <c r="J16" s="24"/>
    </row>
    <row r="17" spans="1:10" ht="28.5" customHeight="1">
      <c r="A17" s="12" t="s">
        <v>32</v>
      </c>
      <c r="B17" s="14" t="s">
        <v>33</v>
      </c>
      <c r="C17" s="10" t="s">
        <v>34</v>
      </c>
      <c r="D17" s="13">
        <v>60.8</v>
      </c>
      <c r="E17" s="17">
        <f t="shared" si="0"/>
        <v>30.4</v>
      </c>
      <c r="F17" s="20">
        <v>83.6</v>
      </c>
      <c r="G17" s="21">
        <f t="shared" si="1"/>
        <v>41.8</v>
      </c>
      <c r="H17" s="22">
        <f t="shared" si="2"/>
        <v>72.19999999999999</v>
      </c>
      <c r="I17" s="24">
        <v>1</v>
      </c>
      <c r="J17" s="24" t="s">
        <v>15</v>
      </c>
    </row>
    <row r="18" spans="1:10" ht="28.5" customHeight="1">
      <c r="A18" s="12"/>
      <c r="B18" s="15"/>
      <c r="C18" s="10" t="s">
        <v>35</v>
      </c>
      <c r="D18" s="13">
        <v>56.6</v>
      </c>
      <c r="E18" s="17">
        <f t="shared" si="0"/>
        <v>28.3</v>
      </c>
      <c r="F18" s="20">
        <v>78.2</v>
      </c>
      <c r="G18" s="21">
        <f t="shared" si="1"/>
        <v>39.1</v>
      </c>
      <c r="H18" s="22">
        <f t="shared" si="2"/>
        <v>67.4</v>
      </c>
      <c r="I18" s="24">
        <v>2</v>
      </c>
      <c r="J18" s="24"/>
    </row>
    <row r="19" spans="1:10" ht="28.5" customHeight="1">
      <c r="A19" s="12" t="s">
        <v>32</v>
      </c>
      <c r="B19" s="14" t="s">
        <v>36</v>
      </c>
      <c r="C19" s="10" t="s">
        <v>37</v>
      </c>
      <c r="D19" s="13">
        <v>77.8</v>
      </c>
      <c r="E19" s="17">
        <f t="shared" si="0"/>
        <v>38.9</v>
      </c>
      <c r="F19" s="20">
        <v>83.4</v>
      </c>
      <c r="G19" s="21">
        <f t="shared" si="1"/>
        <v>41.7</v>
      </c>
      <c r="H19" s="22">
        <f t="shared" si="2"/>
        <v>80.6</v>
      </c>
      <c r="I19" s="24">
        <v>1</v>
      </c>
      <c r="J19" s="24" t="s">
        <v>15</v>
      </c>
    </row>
    <row r="20" spans="1:10" ht="28.5" customHeight="1">
      <c r="A20" s="12"/>
      <c r="B20" s="15"/>
      <c r="C20" s="10" t="s">
        <v>38</v>
      </c>
      <c r="D20" s="13">
        <v>73.2</v>
      </c>
      <c r="E20" s="17">
        <f t="shared" si="0"/>
        <v>36.6</v>
      </c>
      <c r="F20" s="20">
        <v>81.8</v>
      </c>
      <c r="G20" s="21">
        <f t="shared" si="1"/>
        <v>40.9</v>
      </c>
      <c r="H20" s="22">
        <f t="shared" si="2"/>
        <v>77.5</v>
      </c>
      <c r="I20" s="24">
        <v>2</v>
      </c>
      <c r="J20" s="24" t="s">
        <v>15</v>
      </c>
    </row>
    <row r="21" spans="1:10" ht="28.5" customHeight="1">
      <c r="A21" s="12"/>
      <c r="B21" s="15"/>
      <c r="C21" s="10" t="s">
        <v>39</v>
      </c>
      <c r="D21" s="13">
        <v>72.6</v>
      </c>
      <c r="E21" s="17">
        <f t="shared" si="0"/>
        <v>36.3</v>
      </c>
      <c r="F21" s="20">
        <v>81.4</v>
      </c>
      <c r="G21" s="21">
        <f t="shared" si="1"/>
        <v>40.7</v>
      </c>
      <c r="H21" s="22">
        <f t="shared" si="2"/>
        <v>77</v>
      </c>
      <c r="I21" s="24">
        <v>3</v>
      </c>
      <c r="J21" s="24"/>
    </row>
    <row r="22" spans="1:10" ht="28.5" customHeight="1">
      <c r="A22" s="12"/>
      <c r="B22" s="15"/>
      <c r="C22" s="10" t="s">
        <v>40</v>
      </c>
      <c r="D22" s="13">
        <v>71.6</v>
      </c>
      <c r="E22" s="17">
        <f t="shared" si="0"/>
        <v>35.8</v>
      </c>
      <c r="F22" s="20">
        <v>82</v>
      </c>
      <c r="G22" s="21">
        <f t="shared" si="1"/>
        <v>41</v>
      </c>
      <c r="H22" s="22">
        <f t="shared" si="2"/>
        <v>76.8</v>
      </c>
      <c r="I22" s="24">
        <v>4</v>
      </c>
      <c r="J22" s="24"/>
    </row>
  </sheetData>
  <sheetProtection/>
  <mergeCells count="10">
    <mergeCell ref="A1:B1"/>
    <mergeCell ref="A2:J2"/>
    <mergeCell ref="A5:A14"/>
    <mergeCell ref="A15:A16"/>
    <mergeCell ref="A17:A18"/>
    <mergeCell ref="A19:A22"/>
    <mergeCell ref="B5:B14"/>
    <mergeCell ref="B15:B16"/>
    <mergeCell ref="B17:B18"/>
    <mergeCell ref="B19:B22"/>
  </mergeCells>
  <printOptions/>
  <pageMargins left="0.7479166666666667" right="0.7513888888888889" top="0.275" bottom="0.5506944444444445" header="0.5118055555555555" footer="0.5118055555555555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0" sqref="J10"/>
    </sheetView>
  </sheetViews>
  <sheetFormatPr defaultColWidth="9.00390625" defaultRowHeight="14.25"/>
  <sheetData>
    <row r="1" ht="14.25">
      <c r="A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钟传波</dc:creator>
  <cp:keywords/>
  <dc:description/>
  <cp:lastModifiedBy>user</cp:lastModifiedBy>
  <cp:lastPrinted>2018-06-09T14:59:20Z</cp:lastPrinted>
  <dcterms:created xsi:type="dcterms:W3CDTF">2015-02-01T14:32:26Z</dcterms:created>
  <dcterms:modified xsi:type="dcterms:W3CDTF">2023-03-01T15:25:06Z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17E72DF5A10B422CA9D083525B2D7028</vt:lpwstr>
  </property>
  <property fmtid="{D5CDD505-2E9C-101B-9397-08002B2CF9AE}" pid="4" name="퀀_generated_2.-2147483648">
    <vt:i4>2052</vt:i4>
  </property>
</Properties>
</file>