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75" yWindow="77" windowWidth="22815" windowHeight="11881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'Sheet1'!$3:$3</definedName>
    <definedName name="_xlnm._FilterDatabase" localSheetId="0" hidden="1">'Sheet1'!A3:O34</definedName>
  </definedNames>
  <calcPr calcId="144525"/>
</workbook>
</file>

<file path=xl/sharedStrings.xml><?xml version="1.0" encoding="utf-8"?>
<sst xmlns="http://schemas.openxmlformats.org/spreadsheetml/2006/main" count="224" uniqueCount="85">
  <si>
    <t>附件1</t>
  </si>
  <si>
    <t>四川省人民对外友好协会下属事业单位2024年下半年公开招聘工作人员笔试总成绩、岗位排名及面试入围资格审查人员名单</t>
  </si>
  <si>
    <t>报考单位</t>
  </si>
  <si>
    <t>岗位类别</t>
  </si>
  <si>
    <t>报考岗位</t>
  </si>
  <si>
    <t>岗位编码</t>
  </si>
  <si>
    <t>考生姓名</t>
  </si>
  <si>
    <t>准考证号</t>
  </si>
  <si>
    <t>《公共基础知识》成绩</t>
  </si>
  <si>
    <r>
      <rPr>
        <b/>
        <sz val="10.0"/>
        <color rgb="FF000000"/>
        <rFont val="宋体"/>
        <charset val="134"/>
      </rPr>
      <t>《公共基础知识》</t>
    </r>
    <r>
      <rPr>
        <b/>
        <sz val="10.0"/>
        <color rgb="FF000000"/>
        <rFont val="宋体"/>
        <charset val="134"/>
      </rPr>
      <t>是否缺考</t>
    </r>
    <phoneticPr fontId="0" type="noConversion"/>
  </si>
  <si>
    <t>《综合能力测试》成绩</t>
  </si>
  <si>
    <t>《综合能力测试》是否缺考</t>
  </si>
  <si>
    <t>政策性加分</t>
  </si>
  <si>
    <t>笔试
总成绩</t>
  </si>
  <si>
    <t>排名</t>
  </si>
  <si>
    <t>是否入围面试资格审查</t>
  </si>
  <si>
    <t>备注</t>
  </si>
  <si>
    <t>四川省友好合作交流服务中心</t>
  </si>
  <si>
    <t>专业技术岗</t>
  </si>
  <si>
    <t>语言翻译岗</t>
  </si>
  <si>
    <t>07801001</t>
  </si>
  <si>
    <t>陶金沙</t>
  </si>
  <si>
    <t>1651211004719</t>
  </si>
  <si>
    <t>是</t>
  </si>
  <si>
    <t>李子恒</t>
  </si>
  <si>
    <t>1651210310701</t>
  </si>
  <si>
    <t>鲁鸥梦</t>
  </si>
  <si>
    <t>1651210506807</t>
  </si>
  <si>
    <t>张曙蕾</t>
  </si>
  <si>
    <t>1651210611108</t>
  </si>
  <si>
    <t>马瑾玮</t>
  </si>
  <si>
    <t>1651211205928</t>
  </si>
  <si>
    <t>张瑞杰</t>
  </si>
  <si>
    <t>1651210500223</t>
  </si>
  <si>
    <t>黄博</t>
  </si>
  <si>
    <t>1651210509006</t>
  </si>
  <si>
    <t>徐榕婕</t>
  </si>
  <si>
    <t>1651210504913</t>
  </si>
  <si>
    <t>梁爽</t>
  </si>
  <si>
    <t>1651210807913</t>
  </si>
  <si>
    <t>王睿瑶</t>
  </si>
  <si>
    <t>1651211207205</t>
  </si>
  <si>
    <t>刘雪吟</t>
  </si>
  <si>
    <t>1651211203412</t>
  </si>
  <si>
    <t>曹哲</t>
  </si>
  <si>
    <t>1651210419406</t>
  </si>
  <si>
    <t>钟琪琪</t>
  </si>
  <si>
    <t>1651210102223</t>
  </si>
  <si>
    <t>唐昱琪</t>
  </si>
  <si>
    <t>1651211103822</t>
  </si>
  <si>
    <t>谢雨辰</t>
  </si>
  <si>
    <t>1651211102825</t>
  </si>
  <si>
    <t>丁李</t>
  </si>
  <si>
    <t>1651211206809</t>
  </si>
  <si>
    <t>文一茵</t>
  </si>
  <si>
    <t>1651210302211</t>
  </si>
  <si>
    <t>段彦璐</t>
  </si>
  <si>
    <t>1651210507823</t>
  </si>
  <si>
    <t>任骜然</t>
  </si>
  <si>
    <t>1651211305711</t>
  </si>
  <si>
    <t>赵忆文</t>
  </si>
  <si>
    <t>1651210418720</t>
  </si>
  <si>
    <t>谢玲</t>
  </si>
  <si>
    <t>1651210301209</t>
  </si>
  <si>
    <t>徐婉婷</t>
  </si>
  <si>
    <t>1651210808023</t>
  </si>
  <si>
    <t>彭琳楠</t>
  </si>
  <si>
    <t>1651210413622</t>
  </si>
  <si>
    <t>温淳</t>
  </si>
  <si>
    <t>1651211203603</t>
  </si>
  <si>
    <t>谭秋菊</t>
  </si>
  <si>
    <t>1651210412416</t>
  </si>
  <si>
    <t>黄梓灵</t>
  </si>
  <si>
    <t>1651210301620</t>
  </si>
  <si>
    <t>缺考</t>
  </si>
  <si>
    <t>周鸿敏</t>
  </si>
  <si>
    <t>1651210420006</t>
  </si>
  <si>
    <t>龚青青</t>
  </si>
  <si>
    <t>1651210507614</t>
  </si>
  <si>
    <t>郭俊英</t>
  </si>
  <si>
    <t>1651211106509</t>
  </si>
  <si>
    <t>周丹</t>
  </si>
  <si>
    <t>1651211202723</t>
  </si>
  <si>
    <t>黄璞</t>
  </si>
  <si>
    <t>1651211307718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</si>
</sst>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_);[Red](0)"/>
    <numFmt numFmtId="177" formatCode="0.0_ "/>
    <numFmt numFmtId="178" formatCode="@"/>
    <numFmt numFmtId="179" formatCode="0.0"/>
    <numFmt numFmtId="180" formatCode="0%"/>
    <numFmt numFmtId="181" formatCode="_ * #,##0.00_ ;_ * -#,##0.00_ ;_ * &quot;-&quot;??_ ;_ @_ "/>
    <numFmt numFmtId="182" formatCode="_ ¥* #,##0_ ;_ ¥* -#,##0_ ;_ ¥* &quot;-&quot;_ ;_ @_ "/>
    <numFmt numFmtId="183" formatCode="_ &quot;¥&quot;* #,##0.00_ ;_ &quot;¥&quot;* \-#,##0.00_ ;_ &quot;¥&quot;* &quot;-&quot;??_ ;_ @_ "/>
    <numFmt numFmtId="184" formatCode="_ * #,##0_ ;_ * -#,##0_ ;_ * &quot;-&quot;_ ;_ @_ "/>
    <numFmt numFmtId="185" formatCode="0.00_ "/>
    <numFmt numFmtId="186" formatCode="_ &quot;¥&quot;* #,##0_ ;_ &quot;¥&quot;* \-#,##0_ ;_ &quot;¥&quot;* &quot;-&quot;_ ;_ @_ "/>
    <numFmt numFmtId="187" formatCode="_ * #,##0_ ;_ * -#,##0_ ;_ * &quot;-&quot;_ ;_ @_ "/>
  </numFmts>
  <fonts count="80" x14ac:knownFonts="80">
    <font>
      <sz val="11.0"/>
      <color rgb="FF000000"/>
      <name val="宋体"/>
      <charset val="134"/>
    </font>
    <font>
      <sz val="12.0"/>
      <name val="宋体"/>
      <charset val="134"/>
      <b/>
    </font>
    <font>
      <sz val="12.0"/>
      <name val="Times New Roman"/>
      <family val="1"/>
      <b/>
    </font>
    <font>
      <sz val="10.0"/>
      <name val="Times New Roman"/>
      <family val="1"/>
      <b/>
    </font>
    <font>
      <sz val="10.0"/>
      <name val="Arial"/>
      <family val="2"/>
    </font>
    <font>
      <sz val="10.0"/>
      <name val="宋体"/>
      <charset val="134"/>
    </font>
    <font>
      <sz val="10.0"/>
      <name val="Times New Roman"/>
      <family val="1"/>
    </font>
    <font>
      <sz val="10.0"/>
      <color rgb="FF000000"/>
      <name val="Times New Roman"/>
      <family val="1"/>
    </font>
    <font>
      <sz val="10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0.0"/>
      <color rgb="FF000000"/>
      <name val="Arial"/>
      <family val="2"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000000"/>
      <name val="宋体"/>
      <charset val="134"/>
      <b/>
    </font>
    <font>
      <sz val="10.0"/>
      <name val="宋体"/>
      <charset val="134"/>
      <b/>
    </font>
    <font>
      <sz val="11.0"/>
      <color rgb="FF000000"/>
      <name val="仿宋"/>
      <charset val="134"/>
    </font>
    <font>
      <sz val="10.0"/>
      <color rgb="FF000000"/>
      <name val="仿宋"/>
      <charset val="134"/>
      <b/>
    </font>
    <font>
      <sz val="11.0"/>
      <color rgb="FF000000"/>
      <name val="仿宋_GB2312"/>
      <family val="3"/>
      <charset val="134"/>
    </font>
    <font>
      <sz val="10.0"/>
      <color rgb="FF000000"/>
      <name val="仿宋_GB2312"/>
      <family val="3"/>
      <charset val="134"/>
      <b/>
    </font>
    <font>
      <sz val="11.0"/>
      <color rgb="FF000000"/>
      <name val="Times New Roman"/>
      <family val="1"/>
    </font>
    <font>
      <sz val="10.0"/>
      <color rgb="FF000000"/>
      <name val="Times New Roman"/>
      <family val="1"/>
      <b/>
    </font>
    <font>
      <sz val="16.0"/>
      <color rgb="FF000000"/>
      <name val="宋体"/>
      <charset val="134"/>
    </font>
    <font>
      <sz val="16.0"/>
      <name val="Times New Roman"/>
      <family val="1"/>
      <b/>
    </font>
    <font>
      <sz val="16.0"/>
      <color rgb="FF000000"/>
      <name val="宋体"/>
      <charset val="134"/>
      <b/>
    </font>
    <font>
      <sz val="14.0"/>
      <color rgb="FF000000"/>
      <name val="宋体"/>
      <charset val="134"/>
    </font>
    <font>
      <sz val="11.0"/>
      <color rgb="FF000000"/>
      <name val="黑体"/>
      <charset val="134"/>
    </font>
    <font>
      <sz val="14.0"/>
      <color rgb="FF000000"/>
      <name val="黑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方正小标宋_GBK"/>
      <charset val="134"/>
    </font>
    <font>
      <sz val="16.0"/>
      <name val="方正小标宋_GBK"/>
      <charset val="134"/>
      <b/>
    </font>
    <font>
      <sz val="16.0"/>
      <color rgb="FF000000"/>
      <name val="方正小标宋_GBK"/>
      <charset val="134"/>
      <b/>
    </font>
    <font>
      <sz val="11.0"/>
      <color rgb="FF000000"/>
      <name val="宋体"/>
      <charset val="134"/>
    </font>
    <font>
      <sz val="16.0"/>
      <name val="方正小标宋_GBK"/>
      <charset val="134"/>
    </font>
    <font>
      <sz val="16.0"/>
      <color rgb="FF000000"/>
      <name val="方正小标宋_GBK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fontId="4" applyFont="1" fillId="0" borderId="0" applyAlignment="1"/>
    <xf numFmtId="0" fontId="4" applyFont="1" fillId="0" borderId="0" applyAlignment="1"/>
  </cellStyleXfs>
  <cellXfs count="20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1" applyFont="1" fillId="2" applyFill="1" borderId="0" applyAlignment="1" xfId="2">
      <alignment horizontal="center" vertical="center"/>
    </xf>
    <xf numFmtId="0" fontId="2" applyFont="1" fillId="2" applyFill="1" borderId="0" applyAlignment="1" xfId="2">
      <alignment horizontal="center" vertical="center"/>
    </xf>
    <xf numFmtId="0" fontId="3" applyFont="1" fillId="2" applyFill="1" borderId="1" applyBorder="1" applyAlignment="1" xfId="2">
      <alignment horizontal="center" vertical="center"/>
    </xf>
    <xf numFmtId="0" fontId="3" applyFont="1" fillId="2" applyFill="1" borderId="2" applyBorder="1" applyAlignment="1" xfId="2">
      <alignment horizontal="center" vertical="center" wrapText="1"/>
    </xf>
    <xf numFmtId="0" fontId="4" applyFont="1" fillId="0" borderId="3" applyBorder="1" applyAlignment="1" xfId="0">
      <alignment horizontal="center" vertical="center"/>
    </xf>
    <xf numFmtId="0" fontId="5" applyFont="1" fillId="0" borderId="4" applyBorder="1" applyAlignment="1" xfId="0">
      <alignment horizontal="center" vertical="center"/>
    </xf>
    <xf numFmtId="176" applyNumberFormat="1" fontId="3" applyFont="1" fillId="2" applyFill="1" borderId="5" applyBorder="1" applyAlignment="1" xfId="2">
      <alignment horizontal="center" vertical="center" wrapText="1"/>
    </xf>
    <xf numFmtId="177" applyNumberFormat="1" fontId="6" applyFont="1" fillId="0" borderId="6" applyBorder="1" applyAlignment="1" xfId="0">
      <alignment horizontal="center" vertical="center"/>
    </xf>
    <xf numFmtId="0" fontId="6" applyFont="1" fillId="0" borderId="7" applyBorder="1" applyAlignment="1" xfId="0">
      <alignment horizontal="center" vertical="center"/>
    </xf>
    <xf numFmtId="177" applyNumberFormat="1" fontId="2" applyFont="1" fillId="2" applyFill="1" borderId="0" applyAlignment="1" xfId="2">
      <alignment horizontal="center" vertical="center"/>
    </xf>
    <xf numFmtId="0" fontId="6" applyFont="1" fillId="0" borderId="0" applyAlignment="1" xfId="2">
      <alignment horizontal="center"/>
    </xf>
    <xf numFmtId="177" applyNumberFormat="1" fontId="3" applyFont="1" fillId="2" applyFill="1" borderId="8" applyBorder="1" applyAlignment="1" xfId="2">
      <alignment horizontal="center" vertical="center" wrapText="1"/>
    </xf>
    <xf numFmtId="178" applyNumberFormat="1" fontId="5" applyFont="1" fillId="0" borderId="9" applyBorder="1" applyAlignment="1" xfId="1">
      <alignment horizontal="center" vertical="center"/>
    </xf>
    <xf numFmtId="178" applyNumberFormat="1" fontId="6" applyFont="1" fillId="0" borderId="10" applyBorder="1" applyAlignment="1" xfId="1">
      <alignment horizontal="center" vertical="center"/>
    </xf>
    <xf numFmtId="179" applyNumberFormat="1" fontId="6" applyFont="1" fillId="0" borderId="11" applyBorder="1" applyAlignment="1" xfId="0">
      <alignment horizontal="center" vertical="center"/>
    </xf>
    <xf numFmtId="0" fontId="7" applyFont="1" fillId="0" borderId="12" applyBorder="1" applyAlignment="1" xfId="0">
      <alignment horizontal="center" vertical="center"/>
    </xf>
    <xf numFmtId="0" fontId="8" applyFont="1" fillId="0" borderId="13" applyBorder="1" applyAlignment="1" xfId="0">
      <alignment horizontal="center" vertical="center"/>
    </xf>
    <xf numFmtId="178" applyNumberFormat="1" fontId="4" applyFont="1" fillId="0" borderId="14" applyBorder="1" applyAlignment="1" xfId="0">
      <alignment horizontal="center" vertical="center"/>
    </xf>
    <xf numFmtId="0" fontId="0" fillId="3" applyFill="1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0" fillId="7" applyFill="1" borderId="0" applyAlignment="1" xfId="0">
      <alignment vertical="center"/>
    </xf>
    <xf numFmtId="0" fontId="9" applyFont="1" fillId="8" applyFill="1" borderId="0" applyAlignment="1" xfId="0">
      <alignment vertical="center"/>
    </xf>
    <xf numFmtId="0" fontId="0" fillId="9" applyFill="1" borderId="0" applyAlignment="1" xfId="0">
      <alignment vertical="center"/>
    </xf>
    <xf numFmtId="0" fontId="10" applyFont="1" fillId="0" borderId="15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6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3" applyFont="1" fillId="0" borderId="17" applyBorder="1" applyAlignment="1" xfId="0">
      <alignment vertical="center"/>
    </xf>
    <xf numFmtId="182" applyNumberFormat="1" fontId="0" fillId="0" borderId="0" applyAlignment="1" xfId="0">
      <alignment vertical="center"/>
    </xf>
    <xf numFmtId="0" fontId="14" applyFont="1" fillId="0" borderId="0" applyAlignment="1" xfId="0"/>
    <xf numFmtId="0" fontId="9" applyFont="1" fillId="10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0" fillId="11" applyFill="1" borderId="0" applyAlignment="1" xfId="0">
      <alignment vertical="center"/>
    </xf>
    <xf numFmtId="0" fontId="9" applyFont="1" fillId="12" applyFill="1" borderId="0" applyAlignment="1" xfId="0">
      <alignment vertical="center"/>
    </xf>
    <xf numFmtId="0" fontId="16" applyFont="1" fillId="0" borderId="18" applyBorder="1" applyAlignment="1" xfId="0">
      <alignment vertical="center"/>
    </xf>
    <xf numFmtId="0" fontId="17" applyFont="1" fillId="0" borderId="0" applyAlignment="1" xfId="0">
      <alignment vertical="center"/>
    </xf>
    <xf numFmtId="0" fontId="0" fillId="13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14" applyFill="1" borderId="0" applyAlignment="1" xfId="0">
      <alignment vertical="center"/>
    </xf>
    <xf numFmtId="0" fontId="18" applyFont="1" fillId="15" applyFill="1" borderId="19" applyBorder="1" applyAlignment="1" xfId="0">
      <alignment vertical="center"/>
    </xf>
    <xf numFmtId="0" fontId="19" applyFont="1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9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9" applyFont="1" fillId="18" applyFill="1" borderId="0" applyAlignment="1" xfId="0">
      <alignment vertical="center"/>
    </xf>
    <xf numFmtId="0" fontId="20" applyFont="1" fillId="19" applyFill="1" borderId="20" applyBorder="1" applyAlignment="1" xfId="0">
      <alignment vertical="center"/>
    </xf>
    <xf numFmtId="0" fontId="21" applyFont="1" fillId="15" applyFill="1" borderId="21" applyBorder="1" applyAlignment="1" xfId="0">
      <alignment vertical="center"/>
    </xf>
    <xf numFmtId="0" fontId="22" applyFont="1" fillId="20" applyFill="1" borderId="22" applyBorder="1" applyAlignment="1" xfId="0">
      <alignment vertical="center"/>
    </xf>
    <xf numFmtId="0" fontId="23" applyFont="1" fillId="0" borderId="23" applyBorder="1" applyAlignment="1" xfId="0">
      <alignment vertical="center"/>
    </xf>
    <xf numFmtId="0" fontId="9" applyFont="1" fillId="21" applyFill="1" borderId="0" applyAlignment="1" xfId="0">
      <alignment vertical="center"/>
    </xf>
    <xf numFmtId="0" fontId="9" applyFont="1" fillId="22" applyFill="1" borderId="0" applyAlignment="1" xfId="0">
      <alignment vertical="center"/>
    </xf>
    <xf numFmtId="0" fontId="0" fillId="23" applyFill="1" borderId="24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5" applyFill="1" borderId="0" applyAlignment="1" xfId="0">
      <alignment vertical="center"/>
    </xf>
    <xf numFmtId="0" fontId="26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9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9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9" applyFont="1" fillId="33" applyFill="1" borderId="0" applyAlignment="1" xfId="0">
      <alignment vertical="center"/>
    </xf>
    <xf numFmtId="0" fontId="28" applyFont="1" fillId="28" applyFill="1" borderId="0" applyAlignment="1" xfId="0">
      <alignment vertical="center"/>
    </xf>
    <xf numFmtId="0" fontId="29" applyFont="1" fillId="24" applyFill="1" borderId="0" applyAlignment="1" xfId="0">
      <alignment vertical="center"/>
    </xf>
    <xf numFmtId="0" fontId="30" applyFont="1" fillId="26" applyFill="1" borderId="0" applyAlignment="1" xfId="0">
      <alignment vertical="center"/>
    </xf>
    <xf numFmtId="0" fontId="31" applyFont="1" fillId="15" applyFill="1" borderId="25" applyBorder="1" applyAlignment="1" xfId="0">
      <alignment vertical="center"/>
    </xf>
    <xf numFmtId="0" fontId="32" applyFont="1" fillId="20" applyFill="1" borderId="26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7" applyBorder="1" applyAlignment="1" xfId="0">
      <alignment vertical="center"/>
    </xf>
    <xf numFmtId="0" fontId="36" applyFont="1" fillId="15" applyFill="1" borderId="28" applyBorder="1" applyAlignment="1" xfId="0">
      <alignment vertical="center"/>
    </xf>
    <xf numFmtId="0" fontId="37" applyFont="1" fillId="19" applyFill="1" borderId="29" applyBorder="1" applyAlignment="1" xfId="0">
      <alignment vertical="center"/>
    </xf>
    <xf numFmtId="0" fontId="38" applyFont="1" fillId="0" borderId="0" applyAlignment="1" xfId="0">
      <alignment vertical="center"/>
    </xf>
    <xf numFmtId="0" fontId="16" applyFont="1" fillId="0" borderId="30" applyBorder="1" applyAlignment="1" xfId="0">
      <alignment vertical="center"/>
    </xf>
    <xf numFmtId="0" fontId="13" applyFont="1" fillId="0" borderId="31" applyBorder="1" applyAlignment="1" xfId="0">
      <alignment vertical="center"/>
    </xf>
    <xf numFmtId="0" fontId="10" applyFont="1" fillId="0" borderId="32" applyBorder="1" applyAlignment="1" xfId="0">
      <alignment vertical="center"/>
    </xf>
    <xf numFmtId="0" fontId="39" applyFont="1" fillId="0" borderId="33" applyBorder="1" applyAlignment="1" xfId="0">
      <alignment vertical="center"/>
    </xf>
    <xf numFmtId="0" fontId="40" applyFont="1" fillId="34" applyFill="1" borderId="0" applyAlignment="1" xfId="0">
      <alignment vertical="center"/>
    </xf>
    <xf numFmtId="0" fontId="40" applyFont="1" fillId="35" applyFill="1" borderId="0" applyAlignment="1" xfId="0">
      <alignment vertical="center"/>
    </xf>
    <xf numFmtId="0" fontId="40" applyFont="1" fillId="36" applyFill="1" borderId="0" applyAlignment="1" xfId="0">
      <alignment vertical="center"/>
    </xf>
    <xf numFmtId="0" fontId="40" applyFont="1" fillId="37" applyFill="1" borderId="0" applyAlignment="1" xfId="0">
      <alignment vertical="center"/>
    </xf>
    <xf numFmtId="0" fontId="40" applyFont="1" fillId="38" applyFill="1" borderId="0" applyAlignment="1" xfId="0">
      <alignment vertical="center"/>
    </xf>
    <xf numFmtId="0" fontId="40" applyFont="1" fillId="4" applyFill="1" borderId="0" applyAlignment="1" xfId="0">
      <alignment vertical="center"/>
    </xf>
    <xf numFmtId="0" fontId="40" applyFont="1" fillId="30" applyFill="1" borderId="0" applyAlignment="1" xfId="0">
      <alignment vertical="center"/>
    </xf>
    <xf numFmtId="0" fontId="40" applyFont="1" fillId="39" applyFill="1" borderId="0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9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3" applyFill="1" borderId="0" applyAlignment="1" xfId="0">
      <alignment vertical="center"/>
    </xf>
    <xf numFmtId="0" fontId="41" applyFont="1" fillId="2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25" applyFill="1" borderId="0" applyAlignment="1" xfId="0">
      <alignment vertical="center"/>
    </xf>
    <xf numFmtId="0" fontId="41" applyFont="1" fillId="29" applyFill="1" borderId="0" applyAlignment="1" xfId="0">
      <alignment vertical="center"/>
    </xf>
    <xf numFmtId="0" fontId="41" applyFont="1" fillId="33" applyFill="1" borderId="0" applyAlignment="1" xfId="0">
      <alignment vertical="center"/>
    </xf>
    <xf numFmtId="0" fontId="41" applyFont="1" fillId="16" applyFill="1" borderId="0" applyAlignment="1" xfId="0">
      <alignment vertical="center"/>
    </xf>
    <xf numFmtId="0" fontId="41" applyFont="1" fillId="8" applyFill="1" borderId="0" applyAlignment="1" xfId="0">
      <alignment vertical="center"/>
    </xf>
    <xf numFmtId="0" fontId="41" applyFont="1" fillId="5" applyFill="1" borderId="0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2" applyFill="1" borderId="34" applyBorder="1" applyAlignment="1" xfId="2">
      <alignment horizontal="center" vertical="center" wrapText="1"/>
    </xf>
    <xf numFmtId="0" fontId="8" applyFont="1" fillId="0" borderId="0" applyAlignment="1" xfId="0"/>
    <xf numFmtId="0" fontId="0" fillId="0" borderId="0" applyAlignment="1" xfId="0">
      <alignment vertical="center" wrapText="1"/>
    </xf>
    <xf numFmtId="0" fontId="0" fillId="2" applyFill="1" borderId="35" applyBorder="1" applyAlignment="1" xfId="2">
      <alignment horizontal="center" vertical="center" wrapText="1"/>
    </xf>
    <xf numFmtId="0" fontId="14" applyFont="1" fillId="0" borderId="0" applyAlignment="1" xfId="0">
      <alignment horizontal="center"/>
    </xf>
    <xf numFmtId="0" fontId="0" fillId="0" borderId="36" applyBorder="1" applyAlignment="1" xfId="0">
      <alignment vertical="center"/>
    </xf>
    <xf numFmtId="0" fontId="14" applyFont="1" fillId="0" borderId="37" applyBorder="1" applyAlignment="1" xfId="0">
      <alignment horizontal="center"/>
    </xf>
    <xf numFmtId="0" fontId="14" applyFont="1" fillId="0" borderId="38" applyBorder="1" applyAlignment="1" xfId="0"/>
    <xf numFmtId="177" applyNumberFormat="1" fontId="4" applyFont="1" fillId="0" borderId="39" applyBorder="1" applyAlignment="1" xfId="0">
      <alignment horizontal="center" vertical="center"/>
    </xf>
    <xf numFmtId="177" applyNumberFormat="1" fontId="7" applyFont="1" fillId="0" borderId="40" applyBorder="1" applyAlignment="1" xfId="0">
      <alignment horizontal="center" vertical="center"/>
    </xf>
    <xf numFmtId="178" applyNumberFormat="1" fontId="8" applyFont="1" fillId="0" borderId="41" applyBorder="1" applyAlignment="1" xfId="1">
      <alignment horizontal="center" vertical="center"/>
    </xf>
    <xf numFmtId="0" fontId="39" applyFont="1" fillId="2" applyFill="1" borderId="0" applyAlignment="1" xfId="2">
      <alignment horizontal="center" vertical="center"/>
    </xf>
    <xf numFmtId="0" fontId="12" applyFont="1" fillId="2" applyFill="1" borderId="42" applyBorder="1" applyAlignment="1" xfId="2">
      <alignment horizontal="center" vertical="center" wrapText="1"/>
    </xf>
    <xf numFmtId="0" fontId="12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42" applyFont="1" fillId="2" applyFill="1" borderId="43" applyBorder="1" applyAlignment="1" xfId="2">
      <alignment horizontal="center" vertical="center" wrapText="1"/>
    </xf>
    <xf numFmtId="0" fontId="44" applyFont="1" fillId="0" borderId="0" applyAlignment="1" xfId="0">
      <alignment vertical="center"/>
    </xf>
    <xf numFmtId="0" fontId="45" applyFont="1" fillId="2" applyFill="1" borderId="44" applyBorder="1" applyAlignment="1" xfId="2">
      <alignment horizontal="center" vertical="center" wrapText="1"/>
    </xf>
    <xf numFmtId="0" fontId="46" applyFont="1" fillId="0" borderId="0" applyAlignment="1" xfId="0">
      <alignment vertical="center"/>
    </xf>
    <xf numFmtId="0" fontId="47" applyFont="1" fillId="2" applyFill="1" borderId="45" applyBorder="1" applyAlignment="1" xfId="2">
      <alignment horizontal="center" vertical="center" wrapText="1"/>
    </xf>
    <xf numFmtId="0" fontId="48" applyFont="1" fillId="0" borderId="0" applyAlignment="1" xfId="0">
      <alignment vertical="center"/>
    </xf>
    <xf numFmtId="0" fontId="49" applyFont="1" fillId="2" applyFill="1" borderId="46" applyBorder="1" applyAlignment="1" xfId="2">
      <alignment horizontal="center" vertical="center" wrapText="1"/>
    </xf>
    <xf numFmtId="0" fontId="2" applyFont="1" fillId="2" applyFill="1" borderId="47" applyBorder="1" applyAlignment="1" xfId="2">
      <alignment horizontal="center" vertical="center"/>
    </xf>
    <xf numFmtId="0" fontId="50" applyFont="1" fillId="0" borderId="0" applyAlignment="1" xfId="0">
      <alignment vertical="center"/>
    </xf>
    <xf numFmtId="0" fontId="51" applyFont="1" fillId="2" applyFill="1" borderId="0" applyAlignment="1" xfId="2">
      <alignment horizontal="center" vertical="center"/>
    </xf>
    <xf numFmtId="0" fontId="52" applyFont="1" fillId="2" applyFill="1" borderId="0" applyAlignment="1" xfId="2">
      <alignment horizontal="center" vertical="center"/>
    </xf>
    <xf numFmtId="0" fontId="0" fillId="0" borderId="0" applyAlignment="1" xfId="0">
      <alignment horizontal="left" vertical="center"/>
    </xf>
    <xf numFmtId="0" fontId="40" applyFont="1" fillId="0" borderId="0" applyAlignment="1" xfId="0">
      <alignment vertical="center"/>
    </xf>
    <xf numFmtId="0" fontId="40" applyFont="1" fillId="0" borderId="0" applyAlignment="1" xfId="0">
      <alignment horizontal="left" vertical="center"/>
    </xf>
    <xf numFmtId="0" fontId="53" applyFont="1" fillId="0" borderId="0" applyAlignment="1" xfId="0">
      <alignment vertical="center"/>
    </xf>
    <xf numFmtId="0" fontId="53" applyFont="1" fillId="0" borderId="0" applyAlignment="1" xfId="0">
      <alignment horizontal="left" vertical="center"/>
    </xf>
    <xf numFmtId="0" fontId="54" applyFont="1" fillId="0" borderId="0" applyAlignment="1" xfId="0">
      <alignment vertical="center"/>
    </xf>
    <xf numFmtId="0" fontId="55" applyFont="1" fillId="0" borderId="0" applyAlignment="1" xfId="0">
      <alignment horizontal="left" vertical="center"/>
    </xf>
    <xf numFmtId="185" applyNumberFormat="1" fontId="0" fillId="0" borderId="0" applyAlignment="1" xfId="0">
      <alignment vertical="center"/>
    </xf>
    <xf numFmtId="185" applyNumberFormat="1" fontId="4" applyFont="1" fillId="0" borderId="48" applyBorder="1" applyAlignment="1" xfId="0">
      <alignment horizontal="center" vertical="center"/>
    </xf>
    <xf numFmtId="0" fontId="0" fillId="0" borderId="0" applyAlignment="1" xfId="0">
      <alignment vertical="center"/>
    </xf>
    <xf numFmtId="0" fontId="14" applyFont="1" fillId="0" borderId="0" applyAlignment="1" xfId="0"/>
    <xf numFmtId="0" fontId="0" fillId="0" borderId="0" applyAlignment="1" xfId="0">
      <alignment vertical="center"/>
    </xf>
    <xf numFmtId="0" fontId="51" applyFont="1" fillId="2" applyFill="1" borderId="0" applyAlignment="1" xfId="2">
      <alignment horizontal="center" vertical="center"/>
    </xf>
    <xf numFmtId="0" fontId="52" applyFont="1" fillId="2" applyFill="1" borderId="0" applyAlignment="1" xfId="2">
      <alignment horizontal="center" vertical="center"/>
    </xf>
    <xf numFmtId="0" fontId="56" applyFont="1" fillId="47" applyFill="1" borderId="0" applyAlignment="1" xfId="0">
      <alignment vertical="center"/>
    </xf>
    <xf numFmtId="0" fontId="57" applyFont="1" fillId="48" applyFill="1" borderId="0" applyAlignment="1" xfId="0">
      <alignment vertical="center"/>
    </xf>
    <xf numFmtId="0" fontId="58" applyFont="1" fillId="49" applyFill="1" borderId="0" applyAlignment="1" xfId="0">
      <alignment vertical="center"/>
    </xf>
    <xf numFmtId="0" fontId="59" applyFont="1" fillId="50" applyFill="1" borderId="49" applyBorder="1" applyAlignment="1" xfId="0">
      <alignment vertical="center"/>
    </xf>
    <xf numFmtId="0" fontId="60" applyFont="1" fillId="51" applyFill="1" borderId="50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51" applyBorder="1" applyAlignment="1" xfId="0">
      <alignment vertical="center"/>
    </xf>
    <xf numFmtId="0" fontId="64" applyFont="1" fillId="50" applyFill="1" borderId="52" applyBorder="1" applyAlignment="1" xfId="0">
      <alignment vertical="center"/>
    </xf>
    <xf numFmtId="0" fontId="65" applyFont="1" fillId="52" applyFill="1" borderId="53" applyBorder="1" applyAlignment="1" xfId="0">
      <alignment vertical="center"/>
    </xf>
    <xf numFmtId="0" fontId="0" fillId="53" applyFill="1" borderId="54" applyBorder="1" applyAlignment="1" xfId="0">
      <alignment vertical="center"/>
    </xf>
    <xf numFmtId="0" fontId="66" applyFont="1" fillId="0" borderId="0" applyAlignment="1" xfId="0">
      <alignment vertical="center"/>
    </xf>
    <xf numFmtId="0" fontId="67" applyFont="1" fillId="0" borderId="55" applyBorder="1" applyAlignment="1" xfId="0">
      <alignment vertical="center"/>
    </xf>
    <xf numFmtId="0" fontId="68" applyFont="1" fillId="0" borderId="56" applyBorder="1" applyAlignment="1" xfId="0">
      <alignment vertical="center"/>
    </xf>
    <xf numFmtId="0" fontId="69" applyFont="1" fillId="0" borderId="57" applyBorder="1" applyAlignment="1" xfId="0">
      <alignment vertical="center"/>
    </xf>
    <xf numFmtId="0" fontId="69" applyFont="1" fillId="0" borderId="0" applyAlignment="1" xfId="0">
      <alignment vertical="center"/>
    </xf>
    <xf numFmtId="0" fontId="70" applyFont="1" fillId="0" borderId="58" applyBorder="1" applyAlignment="1" xfId="0">
      <alignment vertical="center"/>
    </xf>
    <xf numFmtId="0" fontId="71" applyFont="1" fillId="54" applyFill="1" borderId="0" applyAlignment="1" xfId="0">
      <alignment vertical="center"/>
    </xf>
    <xf numFmtId="0" fontId="71" applyFont="1" fillId="55" applyFill="1" borderId="0" applyAlignment="1" xfId="0">
      <alignment vertical="center"/>
    </xf>
    <xf numFmtId="0" fontId="71" applyFont="1" fillId="56" applyFill="1" borderId="0" applyAlignment="1" xfId="0">
      <alignment vertical="center"/>
    </xf>
    <xf numFmtId="0" fontId="71" applyFont="1" fillId="57" applyFill="1" borderId="0" applyAlignment="1" xfId="0">
      <alignment vertical="center"/>
    </xf>
    <xf numFmtId="0" fontId="71" applyFont="1" fillId="58" applyFill="1" borderId="0" applyAlignment="1" xfId="0">
      <alignment vertical="center"/>
    </xf>
    <xf numFmtId="0" fontId="71" applyFont="1" fillId="59" applyFill="1" borderId="0" applyAlignment="1" xfId="0">
      <alignment vertical="center"/>
    </xf>
    <xf numFmtId="0" fontId="71" applyFont="1" fillId="60" applyFill="1" borderId="0" applyAlignment="1" xfId="0">
      <alignment vertical="center"/>
    </xf>
    <xf numFmtId="0" fontId="71" applyFont="1" fillId="61" applyFill="1" borderId="0" applyAlignment="1" xfId="0">
      <alignment vertical="center"/>
    </xf>
    <xf numFmtId="0" fontId="71" applyFont="1" fillId="62" applyFill="1" borderId="0" applyAlignment="1" xfId="0">
      <alignment vertical="center"/>
    </xf>
    <xf numFmtId="0" fontId="71" applyFont="1" fillId="63" applyFill="1" borderId="0" applyAlignment="1" xfId="0">
      <alignment vertical="center"/>
    </xf>
    <xf numFmtId="0" fontId="71" applyFont="1" fillId="64" applyFill="1" borderId="0" applyAlignment="1" xfId="0">
      <alignment vertical="center"/>
    </xf>
    <xf numFmtId="0" fontId="71" applyFont="1" fillId="65" applyFill="1" borderId="0" applyAlignment="1" xfId="0">
      <alignment vertical="center"/>
    </xf>
    <xf numFmtId="0" fontId="72" applyFont="1" fillId="66" applyFill="1" borderId="0" applyAlignment="1" xfId="0">
      <alignment vertical="center"/>
    </xf>
    <xf numFmtId="0" fontId="72" applyFont="1" fillId="67" applyFill="1" borderId="0" applyAlignment="1" xfId="0">
      <alignment vertical="center"/>
    </xf>
    <xf numFmtId="0" fontId="72" applyFont="1" fillId="68" applyFill="1" borderId="0" applyAlignment="1" xfId="0">
      <alignment vertical="center"/>
    </xf>
    <xf numFmtId="0" fontId="72" applyFont="1" fillId="69" applyFill="1" borderId="0" applyAlignment="1" xfId="0">
      <alignment vertical="center"/>
    </xf>
    <xf numFmtId="0" fontId="72" applyFont="1" fillId="70" applyFill="1" borderId="0" applyAlignment="1" xfId="0">
      <alignment vertical="center"/>
    </xf>
    <xf numFmtId="0" fontId="72" applyFont="1" fillId="71" applyFill="1" borderId="0" applyAlignment="1" xfId="0">
      <alignment vertical="center"/>
    </xf>
    <xf numFmtId="0" fontId="72" applyFont="1" fillId="72" applyFill="1" borderId="0" applyAlignment="1" xfId="0">
      <alignment vertical="center"/>
    </xf>
    <xf numFmtId="0" fontId="72" applyFont="1" fillId="73" applyFill="1" borderId="0" applyAlignment="1" xfId="0">
      <alignment vertical="center"/>
    </xf>
    <xf numFmtId="0" fontId="72" applyFont="1" fillId="74" applyFill="1" borderId="0" applyAlignment="1" xfId="0">
      <alignment vertical="center"/>
    </xf>
    <xf numFmtId="0" fontId="72" applyFont="1" fillId="75" applyFill="1" borderId="0" applyAlignment="1" xfId="0">
      <alignment vertical="center"/>
    </xf>
    <xf numFmtId="0" fontId="72" applyFont="1" fillId="76" applyFill="1" borderId="0" applyAlignment="1" xfId="0">
      <alignment vertical="center"/>
    </xf>
    <xf numFmtId="0" fontId="72" applyFont="1" fillId="7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73" applyFont="1" fillId="0" borderId="0" applyAlignment="1" xfId="0">
      <alignment vertical="center"/>
    </xf>
    <xf numFmtId="0" fontId="74" applyFont="1" fillId="2" applyFill="1" borderId="0" applyAlignment="1" xfId="2">
      <alignment horizontal="center" vertical="center"/>
    </xf>
    <xf numFmtId="0" fontId="75" applyFont="1" fillId="2" applyFill="1" borderId="0" applyAlignment="1" xfId="2">
      <alignment horizontal="center" vertical="center"/>
    </xf>
    <xf numFmtId="0" fontId="76" applyFont="1" fillId="0" borderId="0" applyAlignment="1" xfId="0">
      <alignment vertical="center"/>
    </xf>
    <xf numFmtId="0" fontId="77" applyFont="1" fillId="2" applyFill="1" borderId="0" applyAlignment="1" xfId="2">
      <alignment horizontal="center" vertical="center"/>
    </xf>
    <xf numFmtId="0" fontId="78" applyFont="1" fillId="2" applyFill="1" borderId="0" applyAlignment="1" xfId="2">
      <alignment horizontal="center"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4" xfId="1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34"/>
  <sheetViews>
    <sheetView tabSelected="1" zoomScaleNormal="100" topLeftCell="A1" workbookViewId="0">
      <pane xSplit="5" ySplit="3" topLeftCell="F4" activePane="bottomRight" state="frozen"/>
      <selection activeCell="A2" activeCellId="0" sqref="A2:O2"/>
      <selection pane="topRight" activeCell="A2" activeCellId="0" sqref="A2:O2"/>
      <selection pane="bottomLeft" activeCell="A2" activeCellId="0" sqref="A2:O2"/>
      <selection pane="bottomRight" activeCell="A2" activeCellId="0" sqref="A2:O2"/>
    </sheetView>
  </sheetViews>
  <sheetFormatPr defaultRowHeight="13.5" defaultColWidth="9.000137329101562" x14ac:dyDescent="0.15"/>
  <cols>
    <col min="1" max="1" width="27.5" customWidth="1" style="2"/>
    <col min="2" max="2" width="11.25" customWidth="1" style="2"/>
    <col min="3" max="3" width="12.75" customWidth="1" style="2"/>
    <col min="4" max="4" width="11.625" customWidth="1" style="2"/>
    <col min="5" max="5" width="10.75" customWidth="1" style="2"/>
    <col min="6" max="6" width="16.5" customWidth="1" style="2"/>
    <col min="7" max="7" width="12.125" customWidth="1" style="2"/>
    <col min="8" max="8" width="10.375" customWidth="1" style="2"/>
    <col min="9" max="9" width="10.875" customWidth="1" style="2"/>
    <col min="10" max="10" width="11.375" customWidth="1" style="2"/>
    <col min="11" max="11" width="8.375" customWidth="1" style="2"/>
    <col min="12" max="12" width="9.75" customWidth="1" style="2"/>
    <col min="13" max="13" width="5.625" customWidth="1" style="2"/>
    <col min="14" max="14" width="8.25" customWidth="1" style="2"/>
    <col min="15" max="15" width="7.875" customWidth="1" style="2"/>
  </cols>
  <sheetData>
    <row r="1" ht="18.749714" customHeight="1" x14ac:dyDescent="0.15" spans="1:1">
      <c r="A1" s="142" t="s">
        <v>0</v>
      </c>
    </row>
    <row r="2" s="133" customFormat="1" ht="48.749256" customHeight="1" x14ac:dyDescent="0.15" spans="1:15">
      <c r="A2" s="201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ht="38.249416" customHeight="1" x14ac:dyDescent="0.15" spans="1:15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131" t="s">
        <v>9</v>
      </c>
      <c r="I3" s="6" t="s">
        <v>10</v>
      </c>
      <c r="J3" s="6" t="s">
        <v>11</v>
      </c>
      <c r="K3" s="9" t="s">
        <v>12</v>
      </c>
      <c r="L3" s="14" t="s">
        <v>13</v>
      </c>
      <c r="M3" s="6" t="s">
        <v>14</v>
      </c>
      <c r="N3" s="6" t="s">
        <v>15</v>
      </c>
      <c r="O3" s="110" t="s">
        <v>16</v>
      </c>
    </row>
    <row r="4" ht="13.5" customHeight="1" x14ac:dyDescent="0.15" spans="1:15">
      <c r="A4" s="116" t="s">
        <v>17</v>
      </c>
      <c r="B4" s="8" t="s">
        <v>18</v>
      </c>
      <c r="C4" s="116" t="s">
        <v>19</v>
      </c>
      <c r="D4" s="116" t="s">
        <v>20</v>
      </c>
      <c r="E4" s="116" t="s">
        <v>21</v>
      </c>
      <c r="F4" s="116" t="s">
        <v>22</v>
      </c>
      <c r="G4" s="116">
        <v>71.2</v>
      </c>
      <c r="H4" s="7"/>
      <c r="I4" s="116">
        <v>70.5</v>
      </c>
      <c r="J4" s="7"/>
      <c r="K4" s="18"/>
      <c r="L4" s="144">
        <f>G4*0.4+I4*0.6+K4</f>
        <v>70.78</v>
      </c>
      <c r="M4" s="11">
        <v>1</v>
      </c>
      <c r="N4" s="120" t="s">
        <v>23</v>
      </c>
      <c r="O4" s="7"/>
    </row>
    <row r="5" ht="13.5" customHeight="1" x14ac:dyDescent="0.15" spans="1:15">
      <c r="A5" s="116" t="s">
        <v>17</v>
      </c>
      <c r="B5" s="8" t="s">
        <v>18</v>
      </c>
      <c r="C5" s="116" t="s">
        <v>19</v>
      </c>
      <c r="D5" s="116" t="s">
        <v>20</v>
      </c>
      <c r="E5" s="116" t="s">
        <v>24</v>
      </c>
      <c r="F5" s="116" t="s">
        <v>25</v>
      </c>
      <c r="G5" s="116">
        <v>58.8</v>
      </c>
      <c r="H5" s="7"/>
      <c r="I5" s="116">
        <v>76</v>
      </c>
      <c r="J5" s="7"/>
      <c r="K5" s="18"/>
      <c r="L5" s="144">
        <f>G5*0.4+I5*0.6+K5</f>
        <v>69.12</v>
      </c>
      <c r="M5" s="11">
        <v>2</v>
      </c>
      <c r="N5" s="16" t="s">
        <v>23</v>
      </c>
      <c r="O5" s="7"/>
    </row>
    <row r="6" ht="13.5" customHeight="1" x14ac:dyDescent="0.15" spans="1:15">
      <c r="A6" s="116" t="s">
        <v>17</v>
      </c>
      <c r="B6" s="8" t="s">
        <v>18</v>
      </c>
      <c r="C6" s="116" t="s">
        <v>19</v>
      </c>
      <c r="D6" s="116" t="s">
        <v>20</v>
      </c>
      <c r="E6" s="116" t="s">
        <v>26</v>
      </c>
      <c r="F6" s="116" t="s">
        <v>27</v>
      </c>
      <c r="G6" s="116">
        <v>57.6</v>
      </c>
      <c r="H6" s="7"/>
      <c r="I6" s="116">
        <v>74.5</v>
      </c>
      <c r="J6" s="7"/>
      <c r="K6" s="18"/>
      <c r="L6" s="144">
        <f>G6*0.4+I6*0.6+K6</f>
        <v>67.74</v>
      </c>
      <c r="M6" s="11">
        <v>3</v>
      </c>
      <c r="N6" s="16" t="s">
        <v>23</v>
      </c>
      <c r="O6" s="7"/>
    </row>
    <row r="7" ht="13.5" customHeight="1" x14ac:dyDescent="0.15" spans="1:15">
      <c r="A7" s="116" t="s">
        <v>17</v>
      </c>
      <c r="B7" s="8" t="s">
        <v>18</v>
      </c>
      <c r="C7" s="116" t="s">
        <v>19</v>
      </c>
      <c r="D7" s="116" t="s">
        <v>20</v>
      </c>
      <c r="E7" s="116" t="s">
        <v>28</v>
      </c>
      <c r="F7" s="116" t="s">
        <v>29</v>
      </c>
      <c r="G7" s="116">
        <v>69.2</v>
      </c>
      <c r="H7" s="7"/>
      <c r="I7" s="116">
        <v>63.5</v>
      </c>
      <c r="J7" s="7"/>
      <c r="K7" s="11"/>
      <c r="L7" s="144">
        <f>G7*0.4+I7*0.6+K7</f>
        <v>65.78</v>
      </c>
      <c r="M7" s="11"/>
      <c r="N7" s="16"/>
      <c r="O7" s="7"/>
    </row>
    <row r="8" ht="13.5" customHeight="1" x14ac:dyDescent="0.15" spans="1:15">
      <c r="A8" s="116" t="s">
        <v>17</v>
      </c>
      <c r="B8" s="8" t="s">
        <v>18</v>
      </c>
      <c r="C8" s="116" t="s">
        <v>19</v>
      </c>
      <c r="D8" s="116" t="s">
        <v>20</v>
      </c>
      <c r="E8" s="116" t="s">
        <v>30</v>
      </c>
      <c r="F8" s="116" t="s">
        <v>31</v>
      </c>
      <c r="G8" s="116">
        <v>60</v>
      </c>
      <c r="H8" s="7"/>
      <c r="I8" s="116">
        <v>67</v>
      </c>
      <c r="J8" s="7"/>
      <c r="K8" s="18"/>
      <c r="L8" s="144">
        <f>G8*0.4+I8*0.6+K8</f>
        <v>64.19999999999999</v>
      </c>
      <c r="M8" s="11"/>
      <c r="N8" s="15"/>
      <c r="O8" s="7"/>
    </row>
    <row r="9" ht="13.5" customHeight="1" x14ac:dyDescent="0.15" spans="1:15">
      <c r="A9" s="116" t="s">
        <v>17</v>
      </c>
      <c r="B9" s="8" t="s">
        <v>18</v>
      </c>
      <c r="C9" s="116" t="s">
        <v>19</v>
      </c>
      <c r="D9" s="116" t="s">
        <v>20</v>
      </c>
      <c r="E9" s="116" t="s">
        <v>32</v>
      </c>
      <c r="F9" s="116" t="s">
        <v>33</v>
      </c>
      <c r="G9" s="116">
        <v>68.6</v>
      </c>
      <c r="H9" s="7"/>
      <c r="I9" s="116">
        <v>61</v>
      </c>
      <c r="J9" s="7"/>
      <c r="K9" s="11"/>
      <c r="L9" s="144">
        <f>G9*0.4+I9*0.6+K9</f>
        <v>64.03999999999999</v>
      </c>
      <c r="M9" s="11"/>
      <c r="N9" s="16"/>
      <c r="O9" s="7"/>
    </row>
    <row r="10" ht="13.5" customHeight="1" x14ac:dyDescent="0.15" spans="1:15">
      <c r="A10" s="116" t="s">
        <v>17</v>
      </c>
      <c r="B10" s="8" t="s">
        <v>18</v>
      </c>
      <c r="C10" s="116" t="s">
        <v>19</v>
      </c>
      <c r="D10" s="116" t="s">
        <v>20</v>
      </c>
      <c r="E10" s="116" t="s">
        <v>34</v>
      </c>
      <c r="F10" s="116" t="s">
        <v>35</v>
      </c>
      <c r="G10" s="116">
        <v>58.8</v>
      </c>
      <c r="H10" s="7"/>
      <c r="I10" s="116">
        <v>66.5</v>
      </c>
      <c r="J10" s="7"/>
      <c r="K10" s="11"/>
      <c r="L10" s="144">
        <f>G10*0.4+I10*0.6+K10</f>
        <v>63.42</v>
      </c>
      <c r="M10" s="11"/>
      <c r="N10" s="16"/>
      <c r="O10" s="7"/>
    </row>
    <row r="11" ht="13.5" customHeight="1" x14ac:dyDescent="0.15" spans="1:15">
      <c r="A11" s="116" t="s">
        <v>17</v>
      </c>
      <c r="B11" s="8" t="s">
        <v>18</v>
      </c>
      <c r="C11" s="116" t="s">
        <v>19</v>
      </c>
      <c r="D11" s="116" t="s">
        <v>20</v>
      </c>
      <c r="E11" s="116" t="s">
        <v>36</v>
      </c>
      <c r="F11" s="116" t="s">
        <v>37</v>
      </c>
      <c r="G11" s="116">
        <v>65</v>
      </c>
      <c r="H11" s="7"/>
      <c r="I11" s="116">
        <v>61</v>
      </c>
      <c r="J11" s="7"/>
      <c r="K11" s="11"/>
      <c r="L11" s="144">
        <f>G11*0.4+I11*0.6+K11</f>
        <v>62.6</v>
      </c>
      <c r="M11" s="11"/>
      <c r="N11" s="16"/>
      <c r="O11" s="7"/>
    </row>
    <row r="12" ht="13.5" customHeight="1" x14ac:dyDescent="0.15" spans="1:15">
      <c r="A12" s="116" t="s">
        <v>17</v>
      </c>
      <c r="B12" s="8" t="s">
        <v>18</v>
      </c>
      <c r="C12" s="116" t="s">
        <v>19</v>
      </c>
      <c r="D12" s="116" t="s">
        <v>20</v>
      </c>
      <c r="E12" s="116" t="s">
        <v>38</v>
      </c>
      <c r="F12" s="116" t="s">
        <v>39</v>
      </c>
      <c r="G12" s="116">
        <v>58</v>
      </c>
      <c r="H12" s="7"/>
      <c r="I12" s="116">
        <v>65.5</v>
      </c>
      <c r="J12" s="7"/>
      <c r="K12" s="18"/>
      <c r="L12" s="144">
        <f>G12*0.4+I12*0.6+K12</f>
        <v>62.5</v>
      </c>
      <c r="M12" s="11"/>
      <c r="N12" s="16"/>
      <c r="O12" s="7"/>
    </row>
    <row r="13" ht="13.5" customHeight="1" x14ac:dyDescent="0.15" spans="1:15">
      <c r="A13" s="116" t="s">
        <v>17</v>
      </c>
      <c r="B13" s="8" t="s">
        <v>18</v>
      </c>
      <c r="C13" s="116" t="s">
        <v>19</v>
      </c>
      <c r="D13" s="116" t="s">
        <v>20</v>
      </c>
      <c r="E13" s="116" t="s">
        <v>40</v>
      </c>
      <c r="F13" s="116" t="s">
        <v>41</v>
      </c>
      <c r="G13" s="116">
        <v>55.4</v>
      </c>
      <c r="H13" s="7"/>
      <c r="I13" s="116">
        <v>65.5</v>
      </c>
      <c r="J13" s="7"/>
      <c r="K13" s="11"/>
      <c r="L13" s="144">
        <f>G13*0.4+I13*0.6+K13</f>
        <v>61.459999999999994</v>
      </c>
      <c r="M13" s="11"/>
      <c r="N13" s="16"/>
      <c r="O13" s="7"/>
    </row>
    <row r="14" ht="13.5" customHeight="1" x14ac:dyDescent="0.15" spans="1:15">
      <c r="A14" s="116" t="s">
        <v>17</v>
      </c>
      <c r="B14" s="8" t="s">
        <v>18</v>
      </c>
      <c r="C14" s="116" t="s">
        <v>19</v>
      </c>
      <c r="D14" s="116" t="s">
        <v>20</v>
      </c>
      <c r="E14" s="116" t="s">
        <v>42</v>
      </c>
      <c r="F14" s="116" t="s">
        <v>43</v>
      </c>
      <c r="G14" s="116">
        <v>59.4</v>
      </c>
      <c r="H14" s="7"/>
      <c r="I14" s="116">
        <v>60.5</v>
      </c>
      <c r="J14" s="7"/>
      <c r="K14" s="11"/>
      <c r="L14" s="144">
        <f>G14*0.4+I14*0.6+K14</f>
        <v>60.06</v>
      </c>
      <c r="M14" s="11"/>
      <c r="N14" s="15"/>
      <c r="O14" s="7"/>
    </row>
    <row r="15" ht="13.5" customHeight="1" x14ac:dyDescent="0.15" spans="1:15">
      <c r="A15" s="116" t="s">
        <v>17</v>
      </c>
      <c r="B15" s="8" t="s">
        <v>18</v>
      </c>
      <c r="C15" s="116" t="s">
        <v>19</v>
      </c>
      <c r="D15" s="116" t="s">
        <v>20</v>
      </c>
      <c r="E15" s="116" t="s">
        <v>44</v>
      </c>
      <c r="F15" s="116" t="s">
        <v>45</v>
      </c>
      <c r="G15" s="116">
        <v>59.8</v>
      </c>
      <c r="H15" s="7"/>
      <c r="I15" s="116">
        <v>59</v>
      </c>
      <c r="J15" s="7"/>
      <c r="K15" s="11"/>
      <c r="L15" s="144">
        <f>G15*0.4+I15*0.6+K15</f>
        <v>59.32</v>
      </c>
      <c r="M15" s="11"/>
      <c r="N15" s="16"/>
      <c r="O15" s="7"/>
    </row>
    <row r="16" s="1" customFormat="1" ht="13.5" customHeight="1" x14ac:dyDescent="0.15" spans="1:15">
      <c r="A16" s="116" t="s">
        <v>17</v>
      </c>
      <c r="B16" s="8" t="s">
        <v>18</v>
      </c>
      <c r="C16" s="116" t="s">
        <v>19</v>
      </c>
      <c r="D16" s="116" t="s">
        <v>20</v>
      </c>
      <c r="E16" s="116" t="s">
        <v>46</v>
      </c>
      <c r="F16" s="116" t="s">
        <v>47</v>
      </c>
      <c r="G16" s="116">
        <v>58.6</v>
      </c>
      <c r="H16" s="7"/>
      <c r="I16" s="116">
        <v>57</v>
      </c>
      <c r="J16" s="7"/>
      <c r="K16" s="119"/>
      <c r="L16" s="144">
        <f>G16*0.4+I16*0.6+K16</f>
        <v>57.64</v>
      </c>
      <c r="M16" s="11"/>
      <c r="N16" s="15"/>
      <c r="O16" s="7"/>
    </row>
    <row r="17" ht="13.5" customHeight="1" x14ac:dyDescent="0.15" spans="1:15">
      <c r="A17" s="116" t="s">
        <v>17</v>
      </c>
      <c r="B17" s="8" t="s">
        <v>18</v>
      </c>
      <c r="C17" s="116" t="s">
        <v>19</v>
      </c>
      <c r="D17" s="116" t="s">
        <v>20</v>
      </c>
      <c r="E17" s="116" t="s">
        <v>48</v>
      </c>
      <c r="F17" s="116" t="s">
        <v>49</v>
      </c>
      <c r="G17" s="116">
        <v>56.6</v>
      </c>
      <c r="H17" s="7"/>
      <c r="I17" s="116">
        <v>57</v>
      </c>
      <c r="J17" s="7"/>
      <c r="K17" s="18"/>
      <c r="L17" s="144">
        <f>G17*0.4+I17*0.6+K17</f>
        <v>56.839999999999996</v>
      </c>
      <c r="M17" s="11"/>
      <c r="N17" s="15"/>
      <c r="O17" s="7"/>
    </row>
    <row r="18" ht="13.5" customHeight="1" x14ac:dyDescent="0.15" spans="1:15">
      <c r="A18" s="116" t="s">
        <v>17</v>
      </c>
      <c r="B18" s="8" t="s">
        <v>18</v>
      </c>
      <c r="C18" s="116" t="s">
        <v>19</v>
      </c>
      <c r="D18" s="116" t="s">
        <v>20</v>
      </c>
      <c r="E18" s="116" t="s">
        <v>50</v>
      </c>
      <c r="F18" s="116" t="s">
        <v>51</v>
      </c>
      <c r="G18" s="116">
        <v>51.6</v>
      </c>
      <c r="H18" s="7"/>
      <c r="I18" s="116">
        <v>60</v>
      </c>
      <c r="J18" s="7"/>
      <c r="K18" s="18"/>
      <c r="L18" s="144">
        <f>G18*0.4+I18*0.6+K18</f>
        <v>56.64</v>
      </c>
      <c r="M18" s="11"/>
      <c r="N18" s="15"/>
      <c r="O18" s="7"/>
    </row>
    <row r="19" ht="13.5" customHeight="1" x14ac:dyDescent="0.15" spans="1:15">
      <c r="A19" s="116" t="s">
        <v>17</v>
      </c>
      <c r="B19" s="8" t="s">
        <v>18</v>
      </c>
      <c r="C19" s="116" t="s">
        <v>19</v>
      </c>
      <c r="D19" s="116" t="s">
        <v>20</v>
      </c>
      <c r="E19" s="116" t="s">
        <v>52</v>
      </c>
      <c r="F19" s="116" t="s">
        <v>53</v>
      </c>
      <c r="G19" s="116">
        <v>66.2</v>
      </c>
      <c r="H19" s="7"/>
      <c r="I19" s="116">
        <v>48</v>
      </c>
      <c r="J19" s="7"/>
      <c r="K19" s="18"/>
      <c r="L19" s="144">
        <f>G19*0.4+I19*0.6+K19</f>
        <v>55.28</v>
      </c>
      <c r="M19" s="11"/>
      <c r="N19" s="16"/>
      <c r="O19" s="7"/>
    </row>
    <row r="20" ht="13.5" customHeight="1" x14ac:dyDescent="0.15" spans="1:15">
      <c r="A20" s="116" t="s">
        <v>17</v>
      </c>
      <c r="B20" s="8" t="s">
        <v>18</v>
      </c>
      <c r="C20" s="116" t="s">
        <v>19</v>
      </c>
      <c r="D20" s="116" t="s">
        <v>20</v>
      </c>
      <c r="E20" s="116" t="s">
        <v>54</v>
      </c>
      <c r="F20" s="116" t="s">
        <v>55</v>
      </c>
      <c r="G20" s="116">
        <v>54.2</v>
      </c>
      <c r="H20" s="7"/>
      <c r="I20" s="116">
        <v>54.5</v>
      </c>
      <c r="J20" s="7"/>
      <c r="K20" s="11"/>
      <c r="L20" s="144">
        <f>G20*0.4+I20*0.6+K20</f>
        <v>54.379999999999995</v>
      </c>
      <c r="M20" s="11"/>
      <c r="N20" s="16"/>
      <c r="O20" s="7"/>
    </row>
    <row r="21" ht="13.5" customHeight="1" x14ac:dyDescent="0.15" spans="1:15">
      <c r="A21" s="116" t="s">
        <v>17</v>
      </c>
      <c r="B21" s="8" t="s">
        <v>18</v>
      </c>
      <c r="C21" s="116" t="s">
        <v>19</v>
      </c>
      <c r="D21" s="116" t="s">
        <v>20</v>
      </c>
      <c r="E21" s="116" t="s">
        <v>56</v>
      </c>
      <c r="F21" s="116" t="s">
        <v>57</v>
      </c>
      <c r="G21" s="116">
        <v>39.8</v>
      </c>
      <c r="H21" s="7"/>
      <c r="I21" s="116">
        <v>62</v>
      </c>
      <c r="J21" s="7"/>
      <c r="K21" s="119"/>
      <c r="L21" s="144">
        <f>G21*0.4+I21*0.6+K21</f>
        <v>53.12</v>
      </c>
      <c r="M21" s="11"/>
      <c r="N21" s="16"/>
      <c r="O21" s="7"/>
    </row>
    <row r="22" ht="13.5" customHeight="1" x14ac:dyDescent="0.15" spans="1:15">
      <c r="A22" s="116" t="s">
        <v>17</v>
      </c>
      <c r="B22" s="8" t="s">
        <v>18</v>
      </c>
      <c r="C22" s="116" t="s">
        <v>19</v>
      </c>
      <c r="D22" s="116" t="s">
        <v>20</v>
      </c>
      <c r="E22" s="116" t="s">
        <v>58</v>
      </c>
      <c r="F22" s="116" t="s">
        <v>59</v>
      </c>
      <c r="G22" s="116">
        <v>56.6</v>
      </c>
      <c r="H22" s="7"/>
      <c r="I22" s="116">
        <v>50.5</v>
      </c>
      <c r="J22" s="7"/>
      <c r="K22" s="11"/>
      <c r="L22" s="144">
        <f>G22*0.4+I22*0.6+K22</f>
        <v>52.94</v>
      </c>
      <c r="M22" s="11"/>
      <c r="N22" s="16"/>
      <c r="O22" s="7"/>
    </row>
    <row r="23" ht="13.5" customHeight="1" x14ac:dyDescent="0.15" spans="1:15">
      <c r="A23" s="116" t="s">
        <v>17</v>
      </c>
      <c r="B23" s="8" t="s">
        <v>18</v>
      </c>
      <c r="C23" s="116" t="s">
        <v>19</v>
      </c>
      <c r="D23" s="116" t="s">
        <v>20</v>
      </c>
      <c r="E23" s="116" t="s">
        <v>60</v>
      </c>
      <c r="F23" s="116" t="s">
        <v>61</v>
      </c>
      <c r="G23" s="116">
        <v>51.6</v>
      </c>
      <c r="H23" s="7"/>
      <c r="I23" s="116">
        <v>46.5</v>
      </c>
      <c r="J23" s="7"/>
      <c r="K23" s="18"/>
      <c r="L23" s="144">
        <f>G23*0.4+I23*0.6+K23</f>
        <v>48.54</v>
      </c>
      <c r="M23" s="11"/>
      <c r="N23" s="16"/>
      <c r="O23" s="7"/>
    </row>
    <row r="24" ht="13.5" customHeight="1" x14ac:dyDescent="0.15" spans="1:15">
      <c r="A24" s="116" t="s">
        <v>17</v>
      </c>
      <c r="B24" s="8" t="s">
        <v>18</v>
      </c>
      <c r="C24" s="116" t="s">
        <v>19</v>
      </c>
      <c r="D24" s="116" t="s">
        <v>20</v>
      </c>
      <c r="E24" s="116" t="s">
        <v>62</v>
      </c>
      <c r="F24" s="116" t="s">
        <v>63</v>
      </c>
      <c r="G24" s="116">
        <v>44.6</v>
      </c>
      <c r="H24" s="7"/>
      <c r="I24" s="116">
        <v>50</v>
      </c>
      <c r="J24" s="7"/>
      <c r="K24" s="119"/>
      <c r="L24" s="144">
        <f>G24*0.4+I24*0.6+K24</f>
        <v>47.84</v>
      </c>
      <c r="M24" s="11"/>
      <c r="N24" s="15"/>
      <c r="O24" s="7"/>
    </row>
    <row r="25" ht="13.5" customHeight="1" x14ac:dyDescent="0.15" spans="1:15">
      <c r="A25" s="116" t="s">
        <v>17</v>
      </c>
      <c r="B25" s="8" t="s">
        <v>18</v>
      </c>
      <c r="C25" s="116" t="s">
        <v>19</v>
      </c>
      <c r="D25" s="116" t="s">
        <v>20</v>
      </c>
      <c r="E25" s="116" t="s">
        <v>64</v>
      </c>
      <c r="F25" s="116" t="s">
        <v>65</v>
      </c>
      <c r="G25" s="116">
        <v>42.4</v>
      </c>
      <c r="H25" s="7"/>
      <c r="I25" s="116">
        <v>50.5</v>
      </c>
      <c r="J25" s="7"/>
      <c r="K25" s="18"/>
      <c r="L25" s="144">
        <f>G25*0.4+I25*0.6+K25</f>
        <v>47.26</v>
      </c>
      <c r="M25" s="11"/>
      <c r="N25" s="15"/>
      <c r="O25" s="7"/>
    </row>
    <row r="26" ht="13.5" customHeight="1" x14ac:dyDescent="0.15" spans="1:15">
      <c r="A26" s="116" t="s">
        <v>17</v>
      </c>
      <c r="B26" s="8" t="s">
        <v>18</v>
      </c>
      <c r="C26" s="116" t="s">
        <v>19</v>
      </c>
      <c r="D26" s="116" t="s">
        <v>20</v>
      </c>
      <c r="E26" s="116" t="s">
        <v>66</v>
      </c>
      <c r="F26" s="116" t="s">
        <v>67</v>
      </c>
      <c r="G26" s="116">
        <v>46.8</v>
      </c>
      <c r="H26" s="7"/>
      <c r="I26" s="116">
        <v>46</v>
      </c>
      <c r="J26" s="7"/>
      <c r="K26" s="11"/>
      <c r="L26" s="144">
        <f>G26*0.4+I26*0.6+K26</f>
        <v>46.31999999999999</v>
      </c>
      <c r="M26" s="11"/>
      <c r="N26" s="16"/>
      <c r="O26" s="7"/>
    </row>
    <row r="27" ht="13.5" customHeight="1" x14ac:dyDescent="0.15" spans="1:15">
      <c r="A27" s="116" t="s">
        <v>17</v>
      </c>
      <c r="B27" s="8" t="s">
        <v>18</v>
      </c>
      <c r="C27" s="116" t="s">
        <v>19</v>
      </c>
      <c r="D27" s="116" t="s">
        <v>20</v>
      </c>
      <c r="E27" s="116" t="s">
        <v>68</v>
      </c>
      <c r="F27" s="116" t="s">
        <v>69</v>
      </c>
      <c r="G27" s="116">
        <v>41.8</v>
      </c>
      <c r="H27" s="7"/>
      <c r="I27" s="116">
        <v>46.5</v>
      </c>
      <c r="J27" s="7"/>
      <c r="K27" s="18"/>
      <c r="L27" s="144">
        <f>G27*0.4+I27*0.6+K27</f>
        <v>44.62</v>
      </c>
      <c r="M27" s="11"/>
      <c r="N27" s="15"/>
      <c r="O27" s="7"/>
    </row>
    <row r="28" ht="13.5" customHeight="1" x14ac:dyDescent="0.15" spans="1:15">
      <c r="A28" s="116" t="s">
        <v>17</v>
      </c>
      <c r="B28" s="8" t="s">
        <v>18</v>
      </c>
      <c r="C28" s="116" t="s">
        <v>19</v>
      </c>
      <c r="D28" s="116" t="s">
        <v>20</v>
      </c>
      <c r="E28" s="116" t="s">
        <v>70</v>
      </c>
      <c r="F28" s="116" t="s">
        <v>71</v>
      </c>
      <c r="G28" s="116">
        <v>47.2</v>
      </c>
      <c r="H28" s="7"/>
      <c r="I28" s="116">
        <v>36.5</v>
      </c>
      <c r="J28" s="7"/>
      <c r="K28" s="11"/>
      <c r="L28" s="144">
        <f>G28*0.4+I28*0.6+K28</f>
        <v>40.78</v>
      </c>
      <c r="M28" s="11"/>
      <c r="N28" s="16"/>
      <c r="O28" s="7"/>
    </row>
    <row r="29" ht="13.5" customHeight="1" x14ac:dyDescent="0.15" spans="1:15">
      <c r="A29" s="116" t="s">
        <v>17</v>
      </c>
      <c r="B29" s="8" t="s">
        <v>18</v>
      </c>
      <c r="C29" s="116" t="s">
        <v>19</v>
      </c>
      <c r="D29" s="116" t="s">
        <v>20</v>
      </c>
      <c r="E29" s="116" t="s">
        <v>72</v>
      </c>
      <c r="F29" s="116" t="s">
        <v>73</v>
      </c>
      <c r="G29" s="116">
        <v>-1</v>
      </c>
      <c r="H29" s="7" t="s">
        <v>74</v>
      </c>
      <c r="I29" s="116">
        <v>-1</v>
      </c>
      <c r="J29" s="7" t="s">
        <v>74</v>
      </c>
      <c r="K29" s="119"/>
      <c r="L29" s="118">
        <f>G29*0.4+I29*0.6+K29</f>
        <v>-1</v>
      </c>
      <c r="M29" s="11"/>
      <c r="N29" s="15"/>
      <c r="O29" s="7" t="s">
        <v>74</v>
      </c>
    </row>
    <row r="30" ht="13.5" customHeight="1" x14ac:dyDescent="0.15" spans="1:15">
      <c r="A30" s="116" t="s">
        <v>17</v>
      </c>
      <c r="B30" s="8" t="s">
        <v>18</v>
      </c>
      <c r="C30" s="116" t="s">
        <v>19</v>
      </c>
      <c r="D30" s="116" t="s">
        <v>20</v>
      </c>
      <c r="E30" s="116" t="s">
        <v>75</v>
      </c>
      <c r="F30" s="116" t="s">
        <v>76</v>
      </c>
      <c r="G30" s="116">
        <v>-1</v>
      </c>
      <c r="H30" s="7" t="s">
        <v>74</v>
      </c>
      <c r="I30" s="116">
        <v>-1</v>
      </c>
      <c r="J30" s="7" t="s">
        <v>74</v>
      </c>
      <c r="K30" s="11"/>
      <c r="L30" s="118">
        <f>G30*0.4+I30*0.6+K30</f>
        <v>-1</v>
      </c>
      <c r="M30" s="11"/>
      <c r="N30" s="16"/>
      <c r="O30" s="7" t="s">
        <v>74</v>
      </c>
    </row>
    <row r="31" ht="13.5" customHeight="1" x14ac:dyDescent="0.15" spans="1:15">
      <c r="A31" s="116" t="s">
        <v>17</v>
      </c>
      <c r="B31" s="8" t="s">
        <v>18</v>
      </c>
      <c r="C31" s="116" t="s">
        <v>19</v>
      </c>
      <c r="D31" s="116" t="s">
        <v>20</v>
      </c>
      <c r="E31" s="116" t="s">
        <v>77</v>
      </c>
      <c r="F31" s="116" t="s">
        <v>78</v>
      </c>
      <c r="G31" s="116">
        <v>-1</v>
      </c>
      <c r="H31" s="7" t="s">
        <v>74</v>
      </c>
      <c r="I31" s="116">
        <v>-1</v>
      </c>
      <c r="J31" s="7" t="s">
        <v>74</v>
      </c>
      <c r="K31" s="119"/>
      <c r="L31" s="118">
        <f>G31*0.4+I31*0.6+K31</f>
        <v>-1</v>
      </c>
      <c r="M31" s="11"/>
      <c r="N31" s="16"/>
      <c r="O31" s="7" t="s">
        <v>74</v>
      </c>
    </row>
    <row r="32" ht="13.5" customHeight="1" x14ac:dyDescent="0.15" spans="1:15">
      <c r="A32" s="116" t="s">
        <v>17</v>
      </c>
      <c r="B32" s="8" t="s">
        <v>18</v>
      </c>
      <c r="C32" s="116" t="s">
        <v>19</v>
      </c>
      <c r="D32" s="116" t="s">
        <v>20</v>
      </c>
      <c r="E32" s="116" t="s">
        <v>79</v>
      </c>
      <c r="F32" s="116" t="s">
        <v>80</v>
      </c>
      <c r="G32" s="116">
        <v>-1</v>
      </c>
      <c r="H32" s="7" t="s">
        <v>74</v>
      </c>
      <c r="I32" s="116">
        <v>-1</v>
      </c>
      <c r="J32" s="7" t="s">
        <v>74</v>
      </c>
      <c r="K32" s="11"/>
      <c r="L32" s="118">
        <f>G32*0.4+I32*0.6+K32</f>
        <v>-1</v>
      </c>
      <c r="M32" s="11"/>
      <c r="N32" s="15"/>
      <c r="O32" s="7" t="s">
        <v>74</v>
      </c>
    </row>
    <row r="33" ht="13.5" customHeight="1" x14ac:dyDescent="0.15" spans="1:15">
      <c r="A33" s="116" t="s">
        <v>17</v>
      </c>
      <c r="B33" s="8" t="s">
        <v>18</v>
      </c>
      <c r="C33" s="116" t="s">
        <v>19</v>
      </c>
      <c r="D33" s="116" t="s">
        <v>20</v>
      </c>
      <c r="E33" s="116" t="s">
        <v>81</v>
      </c>
      <c r="F33" s="116" t="s">
        <v>82</v>
      </c>
      <c r="G33" s="116">
        <v>-1</v>
      </c>
      <c r="H33" s="7" t="s">
        <v>74</v>
      </c>
      <c r="I33" s="116">
        <v>-1</v>
      </c>
      <c r="J33" s="7" t="s">
        <v>74</v>
      </c>
      <c r="K33" s="11"/>
      <c r="L33" s="118">
        <f>G33*0.4+I33*0.6+K33</f>
        <v>-1</v>
      </c>
      <c r="M33" s="11"/>
      <c r="N33" s="15"/>
      <c r="O33" s="7" t="s">
        <v>74</v>
      </c>
    </row>
    <row r="34" ht="13.5" customHeight="1" x14ac:dyDescent="0.15" spans="1:15">
      <c r="A34" s="116" t="s">
        <v>17</v>
      </c>
      <c r="B34" s="8" t="s">
        <v>18</v>
      </c>
      <c r="C34" s="116" t="s">
        <v>19</v>
      </c>
      <c r="D34" s="116" t="s">
        <v>20</v>
      </c>
      <c r="E34" s="116" t="s">
        <v>83</v>
      </c>
      <c r="F34" s="116" t="s">
        <v>84</v>
      </c>
      <c r="G34" s="116">
        <v>-1</v>
      </c>
      <c r="H34" s="7" t="s">
        <v>74</v>
      </c>
      <c r="I34" s="116">
        <v>-1</v>
      </c>
      <c r="J34" s="7" t="s">
        <v>74</v>
      </c>
      <c r="K34" s="11"/>
      <c r="L34" s="118">
        <f>G34*0.4+I34*0.6+K34</f>
        <v>-1</v>
      </c>
      <c r="M34" s="11"/>
      <c r="N34" s="16"/>
      <c r="O34" s="7" t="s">
        <v>74</v>
      </c>
    </row>
  </sheetData>
  <autoFilter ref="A3:O34">
    <sortState ref="A3:O34">
      <sortCondition descending="1" ref="L3:L34"/>
    </sortState>
  </autoFilter>
  <mergeCells count="1">
    <mergeCell ref="A2:O2"/>
  </mergeCells>
  <phoneticPr fontId="0" type="noConversion"/>
  <pageMargins left="0.39300641675633713" right="0.39300641675633713" top="0.5902039723133478" bottom="0.5902039723133478" header="0.31454401222739636" footer="0.31454401222739636"/>
  <pageSetup paperSize="9" scale="76" orientation="landscape" fitToHeight="0"/>
  <headerFooter>
    <oddFooter>&amp;L&amp;C&amp;"宋体,常规"&amp;11第 &amp;"宋体,常规"&amp;11&amp;P&amp;"宋体,常规"&amp;11 页&amp;R</oddFooter>
  </headerFooter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wps</dc:creator>
  <cp:lastModifiedBy>user</cp:lastModifiedBy>
  <cp:revision>0</cp:revision>
  <cp:lastPrinted>2024-12-13T10:28:54Z</cp:lastPrinted>
  <dcterms:created xsi:type="dcterms:W3CDTF">2018-05-29T19:28:00Z</dcterms:created>
  <dcterms:modified xsi:type="dcterms:W3CDTF">2024-12-16T02:08:24Z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2052-11.8.2.9793</vt:lpwstr>
  </property>
</Properties>
</file>