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<sst xmlns="http://schemas.openxmlformats.org/spreadsheetml/2006/main" count="654" uniqueCount="318">
  <si>
    <t>2023年下半年公开考试招聘事业单位工作人员拟进入资格复审名单</t>
  </si>
  <si>
    <t>序号</t>
  </si>
  <si>
    <t>姓名</t>
  </si>
  <si>
    <t>性别</t>
  </si>
  <si>
    <t>身份证号码</t>
  </si>
  <si>
    <t>报考单位</t>
  </si>
  <si>
    <t>岗位编码</t>
  </si>
  <si>
    <t>准考证号</t>
  </si>
  <si>
    <t>公共科目</t>
  </si>
  <si>
    <t>原始 成绩</t>
  </si>
  <si>
    <t>彝语文 原始成绩</t>
  </si>
  <si>
    <t>政策性加分</t>
  </si>
  <si>
    <t>折合成绩</t>
  </si>
  <si>
    <t>排名</t>
  </si>
  <si>
    <t>备注</t>
  </si>
  <si>
    <t>1</t>
  </si>
  <si>
    <t>阿洛巫枝</t>
  </si>
  <si>
    <t>女</t>
  </si>
  <si>
    <t>511132********0526</t>
  </si>
  <si>
    <t>县内各级医疗机构</t>
  </si>
  <si>
    <t>1901010110</t>
  </si>
  <si>
    <t>2919010100316</t>
  </si>
  <si>
    <t>卫生公共基础（不含中医）</t>
  </si>
  <si>
    <t>拟进入资格复审</t>
  </si>
  <si>
    <t>2</t>
  </si>
  <si>
    <t>黄晶</t>
  </si>
  <si>
    <t>420624********2222</t>
  </si>
  <si>
    <t>2919010100301</t>
  </si>
  <si>
    <t>3</t>
  </si>
  <si>
    <t>呷觉伍各</t>
  </si>
  <si>
    <t>513432********2528</t>
  </si>
  <si>
    <t>2919010101113</t>
  </si>
  <si>
    <t>4</t>
  </si>
  <si>
    <t>李晓雪</t>
  </si>
  <si>
    <t>532101********3221</t>
  </si>
  <si>
    <t>2919010101526</t>
  </si>
  <si>
    <t>5</t>
  </si>
  <si>
    <t>苏林</t>
  </si>
  <si>
    <t>513433********0847</t>
  </si>
  <si>
    <t>2919010101212</t>
  </si>
  <si>
    <t>6</t>
  </si>
  <si>
    <t>杨恩丽</t>
  </si>
  <si>
    <t>510422********282X</t>
  </si>
  <si>
    <t>2919010100309</t>
  </si>
  <si>
    <t>8</t>
  </si>
  <si>
    <t>郑么子扎</t>
  </si>
  <si>
    <t>513429********0325</t>
  </si>
  <si>
    <t>2919010100820</t>
  </si>
  <si>
    <t>10</t>
  </si>
  <si>
    <t>阿尔小红</t>
  </si>
  <si>
    <t>513436********4520</t>
  </si>
  <si>
    <t>2919010101403</t>
  </si>
  <si>
    <t>11</t>
  </si>
  <si>
    <t>曲比石西</t>
  </si>
  <si>
    <t>513436********0224</t>
  </si>
  <si>
    <t>2919010101409</t>
  </si>
  <si>
    <t>7</t>
  </si>
  <si>
    <t>吉脸么色洛</t>
  </si>
  <si>
    <t>513428********1723</t>
  </si>
  <si>
    <t>2919010100727</t>
  </si>
  <si>
    <t>9</t>
  </si>
  <si>
    <t>张曼</t>
  </si>
  <si>
    <t>513434********0025</t>
  </si>
  <si>
    <t>2919010101321</t>
  </si>
  <si>
    <t>12</t>
  </si>
  <si>
    <t>李兰英</t>
  </si>
  <si>
    <t>510421********6524</t>
  </si>
  <si>
    <t>2919010100305</t>
  </si>
  <si>
    <t>13</t>
  </si>
  <si>
    <t>则金权</t>
  </si>
  <si>
    <t>男</t>
  </si>
  <si>
    <t>513423********7136</t>
  </si>
  <si>
    <t>2919010100517</t>
  </si>
  <si>
    <t>15</t>
  </si>
  <si>
    <t>土比阿伍</t>
  </si>
  <si>
    <t>513431********2524</t>
  </si>
  <si>
    <t>2919010100922</t>
  </si>
  <si>
    <t>14</t>
  </si>
  <si>
    <t>阿力莫阿呷</t>
  </si>
  <si>
    <t>513428********402X</t>
  </si>
  <si>
    <t>2919010100725</t>
  </si>
  <si>
    <t>16</t>
  </si>
  <si>
    <t>刘国珍</t>
  </si>
  <si>
    <t>513423********9585</t>
  </si>
  <si>
    <t>2919010100520</t>
  </si>
  <si>
    <t>17</t>
  </si>
  <si>
    <t>甲拉尔西</t>
  </si>
  <si>
    <t>513436********2620</t>
  </si>
  <si>
    <t>2919010101519</t>
  </si>
  <si>
    <t>18</t>
  </si>
  <si>
    <t>阿说日哈</t>
  </si>
  <si>
    <t>513428********4218</t>
  </si>
  <si>
    <t>1901010111</t>
  </si>
  <si>
    <t>2919010102130</t>
  </si>
  <si>
    <t>19</t>
  </si>
  <si>
    <t>高巧</t>
  </si>
  <si>
    <t>513432********0621</t>
  </si>
  <si>
    <t>2919010102715</t>
  </si>
  <si>
    <t>20</t>
  </si>
  <si>
    <t>吉牛争加</t>
  </si>
  <si>
    <t>513436********0611</t>
  </si>
  <si>
    <t>2919010103104</t>
  </si>
  <si>
    <t>21</t>
  </si>
  <si>
    <t>邓明瑞</t>
  </si>
  <si>
    <t>513434********1855</t>
  </si>
  <si>
    <t>2919010103016</t>
  </si>
  <si>
    <t>22</t>
  </si>
  <si>
    <t>向东太</t>
  </si>
  <si>
    <t>513423********1055</t>
  </si>
  <si>
    <t>2919010101918</t>
  </si>
  <si>
    <t>23</t>
  </si>
  <si>
    <t>阿西阿干</t>
  </si>
  <si>
    <t>513432********1425</t>
  </si>
  <si>
    <t>2919010102717</t>
  </si>
  <si>
    <t>24</t>
  </si>
  <si>
    <t>沈木呷</t>
  </si>
  <si>
    <t>513423********9212</t>
  </si>
  <si>
    <t>2919010101823</t>
  </si>
  <si>
    <t>25</t>
  </si>
  <si>
    <t>九子呷</t>
  </si>
  <si>
    <t>513431********2617</t>
  </si>
  <si>
    <t>2919010102621</t>
  </si>
  <si>
    <t>26</t>
  </si>
  <si>
    <t>丰英</t>
  </si>
  <si>
    <t>513424********0828</t>
  </si>
  <si>
    <t>1901010112</t>
  </si>
  <si>
    <t>2919010103709</t>
  </si>
  <si>
    <t>27</t>
  </si>
  <si>
    <t>加瓦伍各</t>
  </si>
  <si>
    <t>513434********4408</t>
  </si>
  <si>
    <t>2919010104424</t>
  </si>
  <si>
    <t>28</t>
  </si>
  <si>
    <t>俄地依俩</t>
  </si>
  <si>
    <t>513428********1222</t>
  </si>
  <si>
    <t>2919010103814</t>
  </si>
  <si>
    <t>29</t>
  </si>
  <si>
    <t>阿梗卡布莫</t>
  </si>
  <si>
    <t>513434********8163</t>
  </si>
  <si>
    <t>2919010104430</t>
  </si>
  <si>
    <t>30</t>
  </si>
  <si>
    <t>安成燕</t>
  </si>
  <si>
    <t>513424********2021</t>
  </si>
  <si>
    <t>2919010103710</t>
  </si>
  <si>
    <t>31</t>
  </si>
  <si>
    <t>罗国英</t>
  </si>
  <si>
    <t>513423********0228</t>
  </si>
  <si>
    <t>2919010103417</t>
  </si>
  <si>
    <t>32</t>
  </si>
  <si>
    <t>什黑么日在</t>
  </si>
  <si>
    <t>513429********8626</t>
  </si>
  <si>
    <t>2919010103929</t>
  </si>
  <si>
    <t>33</t>
  </si>
  <si>
    <t>马比阿日</t>
  </si>
  <si>
    <t>513431********1125</t>
  </si>
  <si>
    <t>2919010104211</t>
  </si>
  <si>
    <t>34</t>
  </si>
  <si>
    <t>沙婷婷</t>
  </si>
  <si>
    <t>513436********0229</t>
  </si>
  <si>
    <t>2919010104708</t>
  </si>
  <si>
    <t>35</t>
  </si>
  <si>
    <t>阿伍什呷</t>
  </si>
  <si>
    <t>513432********0225</t>
  </si>
  <si>
    <t>2919010104320</t>
  </si>
  <si>
    <t>36</t>
  </si>
  <si>
    <t>阿扯拉子</t>
  </si>
  <si>
    <t>513429********2933</t>
  </si>
  <si>
    <t>2919010103923</t>
  </si>
  <si>
    <t>37</t>
  </si>
  <si>
    <t>马么子洛</t>
  </si>
  <si>
    <t>513429********4983</t>
  </si>
  <si>
    <t>2919010103927</t>
  </si>
  <si>
    <t>38</t>
  </si>
  <si>
    <t>邱曲说</t>
  </si>
  <si>
    <t>513430********4024</t>
  </si>
  <si>
    <t>2919010104102</t>
  </si>
  <si>
    <t>39</t>
  </si>
  <si>
    <t>罗基基莫</t>
  </si>
  <si>
    <t>513433********3620</t>
  </si>
  <si>
    <t>2919010104411</t>
  </si>
  <si>
    <t>40</t>
  </si>
  <si>
    <t>曲比小明</t>
  </si>
  <si>
    <t>513436********0523</t>
  </si>
  <si>
    <t>2919010104602</t>
  </si>
  <si>
    <t>41</t>
  </si>
  <si>
    <t>吉布苏西</t>
  </si>
  <si>
    <t>513436********0629</t>
  </si>
  <si>
    <t>2919010104620</t>
  </si>
  <si>
    <t>42</t>
  </si>
  <si>
    <t>杨解巫</t>
  </si>
  <si>
    <t>513437********6824</t>
  </si>
  <si>
    <t>1901010113</t>
  </si>
  <si>
    <t>2919010107229</t>
  </si>
  <si>
    <t>卫生公共基础（含中医）</t>
  </si>
  <si>
    <t>43</t>
  </si>
  <si>
    <t>陈文敏</t>
  </si>
  <si>
    <t>513423********0965</t>
  </si>
  <si>
    <t>2919010107007</t>
  </si>
  <si>
    <t>44</t>
  </si>
  <si>
    <t>石一伍呷</t>
  </si>
  <si>
    <t>513431********5925</t>
  </si>
  <si>
    <t>2919010107201</t>
  </si>
  <si>
    <t>45</t>
  </si>
  <si>
    <t>阿子子色</t>
  </si>
  <si>
    <t>513429********4835</t>
  </si>
  <si>
    <t>2919010107111</t>
  </si>
  <si>
    <t>46</t>
  </si>
  <si>
    <t>黄倩</t>
  </si>
  <si>
    <t>513324********3026</t>
  </si>
  <si>
    <t>2919010106908</t>
  </si>
  <si>
    <t>47</t>
  </si>
  <si>
    <t>彭世才</t>
  </si>
  <si>
    <t>513426********4915</t>
  </si>
  <si>
    <t>2919010107018</t>
  </si>
  <si>
    <t>48</t>
  </si>
  <si>
    <t>吕小军</t>
  </si>
  <si>
    <t>513422********2118</t>
  </si>
  <si>
    <t>2919010106912</t>
  </si>
  <si>
    <t>49</t>
  </si>
  <si>
    <t>杨日作</t>
  </si>
  <si>
    <t>513427********482X</t>
  </si>
  <si>
    <t>2919010107026</t>
  </si>
  <si>
    <t>50</t>
  </si>
  <si>
    <t>吉恩阿布</t>
  </si>
  <si>
    <t>513429********7417</t>
  </si>
  <si>
    <t>2919010107114</t>
  </si>
  <si>
    <t>51</t>
  </si>
  <si>
    <t>鲁友花</t>
  </si>
  <si>
    <t>513424********2723</t>
  </si>
  <si>
    <t>2919010107012</t>
  </si>
  <si>
    <t>52</t>
  </si>
  <si>
    <t>杨泽玉</t>
  </si>
  <si>
    <t>513426********2823</t>
  </si>
  <si>
    <t>2919010107017</t>
  </si>
  <si>
    <t>53</t>
  </si>
  <si>
    <t>吉克伍加</t>
  </si>
  <si>
    <t>513432********2721</t>
  </si>
  <si>
    <t>2919010107205</t>
  </si>
  <si>
    <t>54</t>
  </si>
  <si>
    <t>罗显伟</t>
  </si>
  <si>
    <t>513433********0411</t>
  </si>
  <si>
    <t>2919010107212</t>
  </si>
  <si>
    <t>55</t>
  </si>
  <si>
    <t>王巫撒</t>
  </si>
  <si>
    <t>513423********8152</t>
  </si>
  <si>
    <t>2919010106916</t>
  </si>
  <si>
    <t>56</t>
  </si>
  <si>
    <t>何文峰</t>
  </si>
  <si>
    <t>513423********377X</t>
  </si>
  <si>
    <t>2919010106923</t>
  </si>
  <si>
    <t>57</t>
  </si>
  <si>
    <t>吉子莫衣作</t>
  </si>
  <si>
    <t>513431********1529</t>
  </si>
  <si>
    <t>2919010107129</t>
  </si>
  <si>
    <t>58</t>
  </si>
  <si>
    <t>张雅婷</t>
  </si>
  <si>
    <t>513429********8665</t>
  </si>
  <si>
    <t>县疾病预防控制中心</t>
  </si>
  <si>
    <t>1901010114</t>
  </si>
  <si>
    <t>2919010104915</t>
  </si>
  <si>
    <t>59</t>
  </si>
  <si>
    <t>马子哈</t>
  </si>
  <si>
    <t>513423********9215</t>
  </si>
  <si>
    <t>2919010104903</t>
  </si>
  <si>
    <t>60</t>
  </si>
  <si>
    <t>唐海源</t>
  </si>
  <si>
    <t>513922********3690</t>
  </si>
  <si>
    <t>1901010115</t>
  </si>
  <si>
    <t>2919010104928</t>
  </si>
  <si>
    <t>61</t>
  </si>
  <si>
    <t>张国梅</t>
  </si>
  <si>
    <t>513426********1328</t>
  </si>
  <si>
    <t>2919010104925</t>
  </si>
  <si>
    <t>62</t>
  </si>
  <si>
    <t>阿西阿尾</t>
  </si>
  <si>
    <t>513431********1729</t>
  </si>
  <si>
    <t>1901010116</t>
  </si>
  <si>
    <t>2919010106106</t>
  </si>
  <si>
    <t>63</t>
  </si>
  <si>
    <t>普惹莫约歪</t>
  </si>
  <si>
    <t>513428********4827</t>
  </si>
  <si>
    <t>2919010105509</t>
  </si>
  <si>
    <t>64</t>
  </si>
  <si>
    <t>苦有作</t>
  </si>
  <si>
    <t>513430********422X</t>
  </si>
  <si>
    <t>2919010105920</t>
  </si>
  <si>
    <t>65</t>
  </si>
  <si>
    <t>曲木拉鬼</t>
  </si>
  <si>
    <t>513429********7414</t>
  </si>
  <si>
    <t>2919010105715</t>
  </si>
  <si>
    <t>66</t>
  </si>
  <si>
    <t>吉窝比日</t>
  </si>
  <si>
    <t>513430********6855</t>
  </si>
  <si>
    <t>2919010105902</t>
  </si>
  <si>
    <t>67</t>
  </si>
  <si>
    <t>的地作伍</t>
  </si>
  <si>
    <t>513431********4026</t>
  </si>
  <si>
    <t>2919010106206</t>
  </si>
  <si>
    <t>68</t>
  </si>
  <si>
    <t>马曲各</t>
  </si>
  <si>
    <t>513430********3221</t>
  </si>
  <si>
    <t>乐安镇中心卫生院</t>
  </si>
  <si>
    <t>1901010117</t>
  </si>
  <si>
    <t>2919010106715</t>
  </si>
  <si>
    <t>69</t>
  </si>
  <si>
    <t>杨坤</t>
  </si>
  <si>
    <t>533224********2172</t>
  </si>
  <si>
    <t>2919010106808</t>
  </si>
  <si>
    <t>70</t>
  </si>
  <si>
    <t>翟志鹏</t>
  </si>
  <si>
    <t>513429********001X</t>
  </si>
  <si>
    <t>县人民医院</t>
  </si>
  <si>
    <t>1901010118</t>
  </si>
  <si>
    <t>2919010100126</t>
  </si>
  <si>
    <t>《综合知识》</t>
  </si>
  <si>
    <t>71</t>
  </si>
  <si>
    <t>且沙俄色</t>
  </si>
  <si>
    <t>513429********5275</t>
  </si>
  <si>
    <t>2919010100102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</si>
</sst>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0"/>
    </font>
    <font>
      <b/>
      <sz val="14"/>
      <name val="宋体"/>
      <charset val="134"/>
    </font>
    <font>
      <sz val="14"/>
      <name val="宋体"/>
      <charset val="0"/>
    </font>
    <font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Q7" sqref="Q7"/>
    </sheetView>
  </sheetViews>
  <sheetFormatPr defaultColWidth="9" defaultRowHeight="13.5"/>
  <cols>
    <col min="1" max="1" width="5.75" customWidth="1"/>
    <col min="2" max="2" width="12.5" customWidth="1"/>
    <col min="3" max="3" width="7" customWidth="1"/>
    <col min="4" max="4" width="24.125" customWidth="1"/>
    <col min="5" max="5" width="20.875" customWidth="1"/>
    <col min="6" max="6" width="16.5" customWidth="1"/>
    <col min="7" max="7" width="18.75" customWidth="1"/>
    <col min="8" max="8" width="31" customWidth="1"/>
    <col min="9" max="9" width="9.625" customWidth="1"/>
    <col min="10" max="10" width="12.5" customWidth="1"/>
    <col min="14" max="14" width="17.125" customWidth="1"/>
  </cols>
  <sheetData>
    <row r="1" ht="25.5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18.75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>
        <v>71</v>
      </c>
      <c r="J3" s="4"/>
      <c r="K3" s="4">
        <v>6</v>
      </c>
      <c r="L3" s="5">
        <f t="shared" ref="L3:L66" si="0">(I3+K3)*60%</f>
        <v>46.2</v>
      </c>
      <c r="M3" s="6">
        <v>1</v>
      </c>
      <c r="N3" s="7" t="s">
        <v>23</v>
      </c>
    </row>
    <row r="4" ht="18.75" spans="1:14">
      <c r="A4" s="4" t="s">
        <v>24</v>
      </c>
      <c r="B4" s="4" t="s">
        <v>25</v>
      </c>
      <c r="C4" s="4" t="s">
        <v>17</v>
      </c>
      <c r="D4" s="4" t="s">
        <v>26</v>
      </c>
      <c r="E4" s="4" t="s">
        <v>19</v>
      </c>
      <c r="F4" s="4" t="s">
        <v>20</v>
      </c>
      <c r="G4" s="4" t="s">
        <v>27</v>
      </c>
      <c r="H4" s="4" t="s">
        <v>22</v>
      </c>
      <c r="I4" s="4">
        <v>68</v>
      </c>
      <c r="J4" s="4"/>
      <c r="K4" s="4"/>
      <c r="L4" s="5">
        <f t="shared" si="0"/>
        <v>40.8</v>
      </c>
      <c r="M4" s="6">
        <v>2</v>
      </c>
      <c r="N4" s="7" t="s">
        <v>23</v>
      </c>
    </row>
    <row r="5" ht="18.75" spans="1:14">
      <c r="A5" s="4" t="s">
        <v>28</v>
      </c>
      <c r="B5" s="4" t="s">
        <v>29</v>
      </c>
      <c r="C5" s="4" t="s">
        <v>17</v>
      </c>
      <c r="D5" s="4" t="s">
        <v>30</v>
      </c>
      <c r="E5" s="4" t="s">
        <v>19</v>
      </c>
      <c r="F5" s="4" t="s">
        <v>20</v>
      </c>
      <c r="G5" s="4" t="s">
        <v>31</v>
      </c>
      <c r="H5" s="4" t="s">
        <v>22</v>
      </c>
      <c r="I5" s="4">
        <v>67</v>
      </c>
      <c r="J5" s="4"/>
      <c r="K5" s="4">
        <v>1</v>
      </c>
      <c r="L5" s="5">
        <f t="shared" si="0"/>
        <v>40.8</v>
      </c>
      <c r="M5" s="6">
        <v>2</v>
      </c>
      <c r="N5" s="7" t="s">
        <v>23</v>
      </c>
    </row>
    <row r="6" ht="18.75" spans="1:14">
      <c r="A6" s="4" t="s">
        <v>32</v>
      </c>
      <c r="B6" s="4" t="s">
        <v>33</v>
      </c>
      <c r="C6" s="4" t="s">
        <v>17</v>
      </c>
      <c r="D6" s="4" t="s">
        <v>34</v>
      </c>
      <c r="E6" s="4" t="s">
        <v>19</v>
      </c>
      <c r="F6" s="4" t="s">
        <v>20</v>
      </c>
      <c r="G6" s="4" t="s">
        <v>35</v>
      </c>
      <c r="H6" s="4" t="s">
        <v>22</v>
      </c>
      <c r="I6" s="4">
        <v>66</v>
      </c>
      <c r="J6" s="4"/>
      <c r="K6" s="4"/>
      <c r="L6" s="5">
        <f t="shared" si="0"/>
        <v>39.6</v>
      </c>
      <c r="M6" s="6">
        <v>4</v>
      </c>
      <c r="N6" s="7" t="s">
        <v>23</v>
      </c>
    </row>
    <row r="7" ht="18.75" spans="1:14">
      <c r="A7" s="4" t="s">
        <v>36</v>
      </c>
      <c r="B7" s="4" t="s">
        <v>37</v>
      </c>
      <c r="C7" s="4" t="s">
        <v>17</v>
      </c>
      <c r="D7" s="4" t="s">
        <v>38</v>
      </c>
      <c r="E7" s="4" t="s">
        <v>19</v>
      </c>
      <c r="F7" s="4" t="s">
        <v>20</v>
      </c>
      <c r="G7" s="4" t="s">
        <v>39</v>
      </c>
      <c r="H7" s="4" t="s">
        <v>22</v>
      </c>
      <c r="I7" s="4">
        <v>64</v>
      </c>
      <c r="J7" s="4"/>
      <c r="K7" s="4">
        <v>1</v>
      </c>
      <c r="L7" s="5">
        <f t="shared" si="0"/>
        <v>39</v>
      </c>
      <c r="M7" s="6">
        <v>5</v>
      </c>
      <c r="N7" s="7" t="s">
        <v>23</v>
      </c>
    </row>
    <row r="8" ht="18.75" spans="1:14">
      <c r="A8" s="4" t="s">
        <v>40</v>
      </c>
      <c r="B8" s="4" t="s">
        <v>41</v>
      </c>
      <c r="C8" s="4" t="s">
        <v>17</v>
      </c>
      <c r="D8" s="4" t="s">
        <v>42</v>
      </c>
      <c r="E8" s="4" t="s">
        <v>19</v>
      </c>
      <c r="F8" s="4" t="s">
        <v>20</v>
      </c>
      <c r="G8" s="4" t="s">
        <v>43</v>
      </c>
      <c r="H8" s="4" t="s">
        <v>22</v>
      </c>
      <c r="I8" s="4">
        <v>63</v>
      </c>
      <c r="J8" s="4"/>
      <c r="K8" s="4">
        <v>1</v>
      </c>
      <c r="L8" s="5">
        <f t="shared" si="0"/>
        <v>38.4</v>
      </c>
      <c r="M8" s="6">
        <v>6</v>
      </c>
      <c r="N8" s="7" t="s">
        <v>23</v>
      </c>
    </row>
    <row r="9" ht="18.75" spans="1:14">
      <c r="A9" s="4" t="s">
        <v>44</v>
      </c>
      <c r="B9" s="4" t="s">
        <v>45</v>
      </c>
      <c r="C9" s="4" t="s">
        <v>17</v>
      </c>
      <c r="D9" s="4" t="s">
        <v>46</v>
      </c>
      <c r="E9" s="4" t="s">
        <v>19</v>
      </c>
      <c r="F9" s="4" t="s">
        <v>20</v>
      </c>
      <c r="G9" s="4" t="s">
        <v>47</v>
      </c>
      <c r="H9" s="4" t="s">
        <v>22</v>
      </c>
      <c r="I9" s="4">
        <v>63</v>
      </c>
      <c r="J9" s="4"/>
      <c r="K9" s="4">
        <v>1</v>
      </c>
      <c r="L9" s="5">
        <f t="shared" si="0"/>
        <v>38.4</v>
      </c>
      <c r="M9" s="6">
        <v>6</v>
      </c>
      <c r="N9" s="7" t="s">
        <v>23</v>
      </c>
    </row>
    <row r="10" ht="18.75" spans="1:14">
      <c r="A10" s="4" t="s">
        <v>48</v>
      </c>
      <c r="B10" s="4" t="s">
        <v>49</v>
      </c>
      <c r="C10" s="4" t="s">
        <v>17</v>
      </c>
      <c r="D10" s="4" t="s">
        <v>50</v>
      </c>
      <c r="E10" s="4" t="s">
        <v>19</v>
      </c>
      <c r="F10" s="4" t="s">
        <v>20</v>
      </c>
      <c r="G10" s="4" t="s">
        <v>51</v>
      </c>
      <c r="H10" s="4" t="s">
        <v>22</v>
      </c>
      <c r="I10" s="4">
        <v>63</v>
      </c>
      <c r="J10" s="4"/>
      <c r="K10" s="4">
        <v>1</v>
      </c>
      <c r="L10" s="5">
        <f t="shared" si="0"/>
        <v>38.4</v>
      </c>
      <c r="M10" s="6">
        <v>6</v>
      </c>
      <c r="N10" s="7" t="s">
        <v>23</v>
      </c>
    </row>
    <row r="11" ht="18.75" spans="1:14">
      <c r="A11" s="4" t="s">
        <v>52</v>
      </c>
      <c r="B11" s="4" t="s">
        <v>53</v>
      </c>
      <c r="C11" s="4" t="s">
        <v>17</v>
      </c>
      <c r="D11" s="4" t="s">
        <v>54</v>
      </c>
      <c r="E11" s="4" t="s">
        <v>19</v>
      </c>
      <c r="F11" s="4" t="s">
        <v>20</v>
      </c>
      <c r="G11" s="4" t="s">
        <v>55</v>
      </c>
      <c r="H11" s="4" t="s">
        <v>22</v>
      </c>
      <c r="I11" s="4">
        <v>63</v>
      </c>
      <c r="J11" s="4"/>
      <c r="K11" s="4">
        <v>1</v>
      </c>
      <c r="L11" s="5">
        <f t="shared" si="0"/>
        <v>38.4</v>
      </c>
      <c r="M11" s="6">
        <v>6</v>
      </c>
      <c r="N11" s="7" t="s">
        <v>23</v>
      </c>
    </row>
    <row r="12" ht="18.75" spans="1:14">
      <c r="A12" s="4" t="s">
        <v>56</v>
      </c>
      <c r="B12" s="4" t="s">
        <v>57</v>
      </c>
      <c r="C12" s="4" t="s">
        <v>17</v>
      </c>
      <c r="D12" s="4" t="s">
        <v>58</v>
      </c>
      <c r="E12" s="4" t="s">
        <v>19</v>
      </c>
      <c r="F12" s="4" t="s">
        <v>20</v>
      </c>
      <c r="G12" s="4" t="s">
        <v>59</v>
      </c>
      <c r="H12" s="4" t="s">
        <v>22</v>
      </c>
      <c r="I12" s="4">
        <v>63</v>
      </c>
      <c r="J12" s="4"/>
      <c r="K12" s="4"/>
      <c r="L12" s="5">
        <f t="shared" si="0"/>
        <v>37.8</v>
      </c>
      <c r="M12" s="6">
        <v>10</v>
      </c>
      <c r="N12" s="7" t="s">
        <v>23</v>
      </c>
    </row>
    <row r="13" ht="18.75" spans="1:14">
      <c r="A13" s="4" t="s">
        <v>60</v>
      </c>
      <c r="B13" s="4" t="s">
        <v>61</v>
      </c>
      <c r="C13" s="4" t="s">
        <v>17</v>
      </c>
      <c r="D13" s="4" t="s">
        <v>62</v>
      </c>
      <c r="E13" s="4" t="s">
        <v>19</v>
      </c>
      <c r="F13" s="4" t="s">
        <v>20</v>
      </c>
      <c r="G13" s="4" t="s">
        <v>63</v>
      </c>
      <c r="H13" s="4" t="s">
        <v>22</v>
      </c>
      <c r="I13" s="4">
        <v>63</v>
      </c>
      <c r="J13" s="4"/>
      <c r="K13" s="4"/>
      <c r="L13" s="5">
        <f t="shared" si="0"/>
        <v>37.8</v>
      </c>
      <c r="M13" s="6">
        <v>10</v>
      </c>
      <c r="N13" s="7" t="s">
        <v>23</v>
      </c>
    </row>
    <row r="14" ht="18.75" spans="1:14">
      <c r="A14" s="4" t="s">
        <v>64</v>
      </c>
      <c r="B14" s="4" t="s">
        <v>65</v>
      </c>
      <c r="C14" s="4" t="s">
        <v>17</v>
      </c>
      <c r="D14" s="4" t="s">
        <v>66</v>
      </c>
      <c r="E14" s="4" t="s">
        <v>19</v>
      </c>
      <c r="F14" s="4" t="s">
        <v>20</v>
      </c>
      <c r="G14" s="4" t="s">
        <v>67</v>
      </c>
      <c r="H14" s="4" t="s">
        <v>22</v>
      </c>
      <c r="I14" s="4">
        <v>62</v>
      </c>
      <c r="J14" s="4"/>
      <c r="K14" s="4">
        <v>1</v>
      </c>
      <c r="L14" s="5">
        <f t="shared" si="0"/>
        <v>37.8</v>
      </c>
      <c r="M14" s="6">
        <v>10</v>
      </c>
      <c r="N14" s="7" t="s">
        <v>23</v>
      </c>
    </row>
    <row r="15" ht="18.75" spans="1:14">
      <c r="A15" s="4" t="s">
        <v>68</v>
      </c>
      <c r="B15" s="4" t="s">
        <v>69</v>
      </c>
      <c r="C15" s="4" t="s">
        <v>70</v>
      </c>
      <c r="D15" s="4" t="s">
        <v>71</v>
      </c>
      <c r="E15" s="4" t="s">
        <v>19</v>
      </c>
      <c r="F15" s="4" t="s">
        <v>20</v>
      </c>
      <c r="G15" s="4" t="s">
        <v>72</v>
      </c>
      <c r="H15" s="4" t="s">
        <v>22</v>
      </c>
      <c r="I15" s="4">
        <v>62</v>
      </c>
      <c r="J15" s="4"/>
      <c r="K15" s="4">
        <v>1</v>
      </c>
      <c r="L15" s="5">
        <f t="shared" si="0"/>
        <v>37.8</v>
      </c>
      <c r="M15" s="6">
        <v>10</v>
      </c>
      <c r="N15" s="7" t="s">
        <v>23</v>
      </c>
    </row>
    <row r="16" ht="18.75" spans="1:14">
      <c r="A16" s="4" t="s">
        <v>73</v>
      </c>
      <c r="B16" s="4" t="s">
        <v>74</v>
      </c>
      <c r="C16" s="4" t="s">
        <v>17</v>
      </c>
      <c r="D16" s="4" t="s">
        <v>75</v>
      </c>
      <c r="E16" s="4" t="s">
        <v>19</v>
      </c>
      <c r="F16" s="4" t="s">
        <v>20</v>
      </c>
      <c r="G16" s="4" t="s">
        <v>76</v>
      </c>
      <c r="H16" s="4" t="s">
        <v>22</v>
      </c>
      <c r="I16" s="4">
        <v>62</v>
      </c>
      <c r="J16" s="4"/>
      <c r="K16" s="4">
        <v>1</v>
      </c>
      <c r="L16" s="5">
        <f t="shared" si="0"/>
        <v>37.8</v>
      </c>
      <c r="M16" s="6">
        <v>10</v>
      </c>
      <c r="N16" s="7" t="s">
        <v>23</v>
      </c>
    </row>
    <row r="17" ht="18.75" spans="1:14">
      <c r="A17" s="4" t="s">
        <v>77</v>
      </c>
      <c r="B17" s="4" t="s">
        <v>78</v>
      </c>
      <c r="C17" s="4" t="s">
        <v>17</v>
      </c>
      <c r="D17" s="4" t="s">
        <v>79</v>
      </c>
      <c r="E17" s="4" t="s">
        <v>19</v>
      </c>
      <c r="F17" s="4" t="s">
        <v>20</v>
      </c>
      <c r="G17" s="4" t="s">
        <v>80</v>
      </c>
      <c r="H17" s="4" t="s">
        <v>22</v>
      </c>
      <c r="I17" s="4">
        <v>62</v>
      </c>
      <c r="J17" s="4"/>
      <c r="K17" s="4"/>
      <c r="L17" s="5">
        <f t="shared" si="0"/>
        <v>37.2</v>
      </c>
      <c r="M17" s="6">
        <v>15</v>
      </c>
      <c r="N17" s="7" t="s">
        <v>23</v>
      </c>
    </row>
    <row r="18" ht="18.75" spans="1:14">
      <c r="A18" s="4" t="s">
        <v>81</v>
      </c>
      <c r="B18" s="4" t="s">
        <v>82</v>
      </c>
      <c r="C18" s="4" t="s">
        <v>17</v>
      </c>
      <c r="D18" s="4" t="s">
        <v>83</v>
      </c>
      <c r="E18" s="4" t="s">
        <v>19</v>
      </c>
      <c r="F18" s="4" t="s">
        <v>20</v>
      </c>
      <c r="G18" s="4" t="s">
        <v>84</v>
      </c>
      <c r="H18" s="4" t="s">
        <v>22</v>
      </c>
      <c r="I18" s="4">
        <v>61</v>
      </c>
      <c r="J18" s="4"/>
      <c r="K18" s="4">
        <v>1</v>
      </c>
      <c r="L18" s="5">
        <f t="shared" si="0"/>
        <v>37.2</v>
      </c>
      <c r="M18" s="6">
        <v>15</v>
      </c>
      <c r="N18" s="7" t="s">
        <v>23</v>
      </c>
    </row>
    <row r="19" ht="18.75" spans="1:14">
      <c r="A19" s="4" t="s">
        <v>85</v>
      </c>
      <c r="B19" s="4" t="s">
        <v>86</v>
      </c>
      <c r="C19" s="4" t="s">
        <v>17</v>
      </c>
      <c r="D19" s="4" t="s">
        <v>87</v>
      </c>
      <c r="E19" s="4" t="s">
        <v>19</v>
      </c>
      <c r="F19" s="4" t="s">
        <v>20</v>
      </c>
      <c r="G19" s="4" t="s">
        <v>88</v>
      </c>
      <c r="H19" s="4" t="s">
        <v>22</v>
      </c>
      <c r="I19" s="4">
        <v>61</v>
      </c>
      <c r="J19" s="4"/>
      <c r="K19" s="4">
        <v>1</v>
      </c>
      <c r="L19" s="5">
        <f t="shared" si="0"/>
        <v>37.2</v>
      </c>
      <c r="M19" s="6">
        <v>15</v>
      </c>
      <c r="N19" s="7" t="s">
        <v>23</v>
      </c>
    </row>
    <row r="20" ht="18.75" spans="1:14">
      <c r="A20" s="4" t="s">
        <v>89</v>
      </c>
      <c r="B20" s="4" t="s">
        <v>90</v>
      </c>
      <c r="C20" s="4" t="s">
        <v>70</v>
      </c>
      <c r="D20" s="4" t="s">
        <v>91</v>
      </c>
      <c r="E20" s="4" t="s">
        <v>19</v>
      </c>
      <c r="F20" s="4" t="s">
        <v>92</v>
      </c>
      <c r="G20" s="4" t="s">
        <v>93</v>
      </c>
      <c r="H20" s="4" t="s">
        <v>22</v>
      </c>
      <c r="I20" s="4">
        <v>76</v>
      </c>
      <c r="J20" s="4"/>
      <c r="K20" s="4">
        <v>1</v>
      </c>
      <c r="L20" s="5">
        <f t="shared" si="0"/>
        <v>46.2</v>
      </c>
      <c r="M20" s="6">
        <v>1</v>
      </c>
      <c r="N20" s="7" t="s">
        <v>23</v>
      </c>
    </row>
    <row r="21" ht="18.75" spans="1:14">
      <c r="A21" s="4" t="s">
        <v>94</v>
      </c>
      <c r="B21" s="4" t="s">
        <v>95</v>
      </c>
      <c r="C21" s="4" t="s">
        <v>17</v>
      </c>
      <c r="D21" s="4" t="s">
        <v>96</v>
      </c>
      <c r="E21" s="4" t="s">
        <v>19</v>
      </c>
      <c r="F21" s="4" t="s">
        <v>92</v>
      </c>
      <c r="G21" s="4" t="s">
        <v>97</v>
      </c>
      <c r="H21" s="4" t="s">
        <v>22</v>
      </c>
      <c r="I21" s="4">
        <v>72</v>
      </c>
      <c r="J21" s="4"/>
      <c r="K21" s="4"/>
      <c r="L21" s="5">
        <f t="shared" si="0"/>
        <v>43.2</v>
      </c>
      <c r="M21" s="6">
        <v>2</v>
      </c>
      <c r="N21" s="7" t="s">
        <v>23</v>
      </c>
    </row>
    <row r="22" ht="18.75" spans="1:14">
      <c r="A22" s="4" t="s">
        <v>98</v>
      </c>
      <c r="B22" s="4" t="s">
        <v>99</v>
      </c>
      <c r="C22" s="4" t="s">
        <v>70</v>
      </c>
      <c r="D22" s="4" t="s">
        <v>100</v>
      </c>
      <c r="E22" s="4" t="s">
        <v>19</v>
      </c>
      <c r="F22" s="4" t="s">
        <v>92</v>
      </c>
      <c r="G22" s="4" t="s">
        <v>101</v>
      </c>
      <c r="H22" s="4" t="s">
        <v>22</v>
      </c>
      <c r="I22" s="4">
        <v>70</v>
      </c>
      <c r="J22" s="4"/>
      <c r="K22" s="4">
        <v>1</v>
      </c>
      <c r="L22" s="5">
        <f t="shared" si="0"/>
        <v>42.6</v>
      </c>
      <c r="M22" s="6">
        <v>3</v>
      </c>
      <c r="N22" s="7" t="s">
        <v>23</v>
      </c>
    </row>
    <row r="23" ht="18.75" spans="1:14">
      <c r="A23" s="4" t="s">
        <v>102</v>
      </c>
      <c r="B23" s="4" t="s">
        <v>103</v>
      </c>
      <c r="C23" s="4" t="s">
        <v>70</v>
      </c>
      <c r="D23" s="4" t="s">
        <v>104</v>
      </c>
      <c r="E23" s="4" t="s">
        <v>19</v>
      </c>
      <c r="F23" s="4" t="s">
        <v>92</v>
      </c>
      <c r="G23" s="4" t="s">
        <v>105</v>
      </c>
      <c r="H23" s="4" t="s">
        <v>22</v>
      </c>
      <c r="I23" s="4">
        <v>70</v>
      </c>
      <c r="J23" s="4"/>
      <c r="K23" s="4"/>
      <c r="L23" s="5">
        <f t="shared" si="0"/>
        <v>42</v>
      </c>
      <c r="M23" s="6">
        <v>4</v>
      </c>
      <c r="N23" s="7" t="s">
        <v>23</v>
      </c>
    </row>
    <row r="24" ht="18.75" spans="1:14">
      <c r="A24" s="4" t="s">
        <v>106</v>
      </c>
      <c r="B24" s="4" t="s">
        <v>107</v>
      </c>
      <c r="C24" s="4" t="s">
        <v>70</v>
      </c>
      <c r="D24" s="4" t="s">
        <v>108</v>
      </c>
      <c r="E24" s="4" t="s">
        <v>19</v>
      </c>
      <c r="F24" s="4" t="s">
        <v>92</v>
      </c>
      <c r="G24" s="4" t="s">
        <v>109</v>
      </c>
      <c r="H24" s="4" t="s">
        <v>22</v>
      </c>
      <c r="I24" s="4">
        <v>69</v>
      </c>
      <c r="J24" s="4"/>
      <c r="K24" s="4">
        <v>1</v>
      </c>
      <c r="L24" s="5">
        <f t="shared" si="0"/>
        <v>42</v>
      </c>
      <c r="M24" s="6">
        <v>4</v>
      </c>
      <c r="N24" s="7" t="s">
        <v>23</v>
      </c>
    </row>
    <row r="25" ht="18.75" spans="1:14">
      <c r="A25" s="4" t="s">
        <v>110</v>
      </c>
      <c r="B25" s="4" t="s">
        <v>111</v>
      </c>
      <c r="C25" s="4" t="s">
        <v>17</v>
      </c>
      <c r="D25" s="4" t="s">
        <v>112</v>
      </c>
      <c r="E25" s="4" t="s">
        <v>19</v>
      </c>
      <c r="F25" s="4" t="s">
        <v>92</v>
      </c>
      <c r="G25" s="4" t="s">
        <v>113</v>
      </c>
      <c r="H25" s="4" t="s">
        <v>22</v>
      </c>
      <c r="I25" s="4">
        <v>69</v>
      </c>
      <c r="J25" s="4"/>
      <c r="K25" s="4"/>
      <c r="L25" s="5">
        <f t="shared" si="0"/>
        <v>41.4</v>
      </c>
      <c r="M25" s="6">
        <v>6</v>
      </c>
      <c r="N25" s="7" t="s">
        <v>23</v>
      </c>
    </row>
    <row r="26" ht="18.75" spans="1:14">
      <c r="A26" s="4" t="s">
        <v>114</v>
      </c>
      <c r="B26" s="4" t="s">
        <v>115</v>
      </c>
      <c r="C26" s="4" t="s">
        <v>70</v>
      </c>
      <c r="D26" s="4" t="s">
        <v>116</v>
      </c>
      <c r="E26" s="4" t="s">
        <v>19</v>
      </c>
      <c r="F26" s="4" t="s">
        <v>92</v>
      </c>
      <c r="G26" s="4" t="s">
        <v>117</v>
      </c>
      <c r="H26" s="4" t="s">
        <v>22</v>
      </c>
      <c r="I26" s="4">
        <v>68</v>
      </c>
      <c r="J26" s="4"/>
      <c r="K26" s="4">
        <v>1</v>
      </c>
      <c r="L26" s="5">
        <f t="shared" si="0"/>
        <v>41.4</v>
      </c>
      <c r="M26" s="6">
        <v>6</v>
      </c>
      <c r="N26" s="7" t="s">
        <v>23</v>
      </c>
    </row>
    <row r="27" ht="18.75" spans="1:14">
      <c r="A27" s="4" t="s">
        <v>118</v>
      </c>
      <c r="B27" s="4" t="s">
        <v>119</v>
      </c>
      <c r="C27" s="4" t="s">
        <v>70</v>
      </c>
      <c r="D27" s="4" t="s">
        <v>120</v>
      </c>
      <c r="E27" s="4" t="s">
        <v>19</v>
      </c>
      <c r="F27" s="4" t="s">
        <v>92</v>
      </c>
      <c r="G27" s="4" t="s">
        <v>121</v>
      </c>
      <c r="H27" s="4" t="s">
        <v>22</v>
      </c>
      <c r="I27" s="4">
        <v>68</v>
      </c>
      <c r="J27" s="4"/>
      <c r="K27" s="4">
        <v>1</v>
      </c>
      <c r="L27" s="5">
        <f t="shared" si="0"/>
        <v>41.4</v>
      </c>
      <c r="M27" s="6">
        <v>6</v>
      </c>
      <c r="N27" s="7" t="s">
        <v>23</v>
      </c>
    </row>
    <row r="28" ht="18.75" spans="1:14">
      <c r="A28" s="4" t="s">
        <v>122</v>
      </c>
      <c r="B28" s="4" t="s">
        <v>123</v>
      </c>
      <c r="C28" s="4" t="s">
        <v>17</v>
      </c>
      <c r="D28" s="4" t="s">
        <v>124</v>
      </c>
      <c r="E28" s="4" t="s">
        <v>19</v>
      </c>
      <c r="F28" s="4" t="s">
        <v>125</v>
      </c>
      <c r="G28" s="4" t="s">
        <v>126</v>
      </c>
      <c r="H28" s="4" t="s">
        <v>22</v>
      </c>
      <c r="I28" s="4">
        <v>78</v>
      </c>
      <c r="J28" s="4"/>
      <c r="K28" s="4">
        <v>1</v>
      </c>
      <c r="L28" s="5">
        <f t="shared" si="0"/>
        <v>47.4</v>
      </c>
      <c r="M28" s="6">
        <v>1</v>
      </c>
      <c r="N28" s="7" t="s">
        <v>23</v>
      </c>
    </row>
    <row r="29" ht="18.75" spans="1:14">
      <c r="A29" s="4" t="s">
        <v>127</v>
      </c>
      <c r="B29" s="4" t="s">
        <v>128</v>
      </c>
      <c r="C29" s="4" t="s">
        <v>17</v>
      </c>
      <c r="D29" s="4" t="s">
        <v>129</v>
      </c>
      <c r="E29" s="4" t="s">
        <v>19</v>
      </c>
      <c r="F29" s="4" t="s">
        <v>125</v>
      </c>
      <c r="G29" s="4" t="s">
        <v>130</v>
      </c>
      <c r="H29" s="4" t="s">
        <v>22</v>
      </c>
      <c r="I29" s="4">
        <v>78</v>
      </c>
      <c r="J29" s="4"/>
      <c r="K29" s="4">
        <v>1</v>
      </c>
      <c r="L29" s="5">
        <f t="shared" si="0"/>
        <v>47.4</v>
      </c>
      <c r="M29" s="6">
        <v>1</v>
      </c>
      <c r="N29" s="7" t="s">
        <v>23</v>
      </c>
    </row>
    <row r="30" ht="18.75" spans="1:14">
      <c r="A30" s="4" t="s">
        <v>131</v>
      </c>
      <c r="B30" s="4" t="s">
        <v>132</v>
      </c>
      <c r="C30" s="4" t="s">
        <v>17</v>
      </c>
      <c r="D30" s="4" t="s">
        <v>133</v>
      </c>
      <c r="E30" s="4" t="s">
        <v>19</v>
      </c>
      <c r="F30" s="4" t="s">
        <v>125</v>
      </c>
      <c r="G30" s="4" t="s">
        <v>134</v>
      </c>
      <c r="H30" s="4" t="s">
        <v>22</v>
      </c>
      <c r="I30" s="4">
        <v>74</v>
      </c>
      <c r="J30" s="4"/>
      <c r="K30" s="4"/>
      <c r="L30" s="5">
        <f t="shared" si="0"/>
        <v>44.4</v>
      </c>
      <c r="M30" s="6">
        <v>3</v>
      </c>
      <c r="N30" s="7" t="s">
        <v>23</v>
      </c>
    </row>
    <row r="31" ht="18.75" spans="1:14">
      <c r="A31" s="4" t="s">
        <v>135</v>
      </c>
      <c r="B31" s="4" t="s">
        <v>136</v>
      </c>
      <c r="C31" s="4" t="s">
        <v>17</v>
      </c>
      <c r="D31" s="4" t="s">
        <v>137</v>
      </c>
      <c r="E31" s="4" t="s">
        <v>19</v>
      </c>
      <c r="F31" s="4" t="s">
        <v>125</v>
      </c>
      <c r="G31" s="4" t="s">
        <v>138</v>
      </c>
      <c r="H31" s="4" t="s">
        <v>22</v>
      </c>
      <c r="I31" s="4">
        <v>70</v>
      </c>
      <c r="J31" s="4"/>
      <c r="K31" s="4">
        <v>3</v>
      </c>
      <c r="L31" s="5">
        <f t="shared" si="0"/>
        <v>43.8</v>
      </c>
      <c r="M31" s="6">
        <v>4</v>
      </c>
      <c r="N31" s="7" t="s">
        <v>23</v>
      </c>
    </row>
    <row r="32" ht="18.75" spans="1:14">
      <c r="A32" s="4" t="s">
        <v>139</v>
      </c>
      <c r="B32" s="4" t="s">
        <v>140</v>
      </c>
      <c r="C32" s="4" t="s">
        <v>17</v>
      </c>
      <c r="D32" s="4" t="s">
        <v>141</v>
      </c>
      <c r="E32" s="4" t="s">
        <v>19</v>
      </c>
      <c r="F32" s="4" t="s">
        <v>125</v>
      </c>
      <c r="G32" s="4" t="s">
        <v>142</v>
      </c>
      <c r="H32" s="4" t="s">
        <v>22</v>
      </c>
      <c r="I32" s="4">
        <v>71</v>
      </c>
      <c r="J32" s="4"/>
      <c r="K32" s="4">
        <v>1</v>
      </c>
      <c r="L32" s="5">
        <f t="shared" si="0"/>
        <v>43.2</v>
      </c>
      <c r="M32" s="6">
        <v>5</v>
      </c>
      <c r="N32" s="7" t="s">
        <v>23</v>
      </c>
    </row>
    <row r="33" ht="18.75" spans="1:14">
      <c r="A33" s="4" t="s">
        <v>143</v>
      </c>
      <c r="B33" s="4" t="s">
        <v>144</v>
      </c>
      <c r="C33" s="4" t="s">
        <v>17</v>
      </c>
      <c r="D33" s="4" t="s">
        <v>145</v>
      </c>
      <c r="E33" s="4" t="s">
        <v>19</v>
      </c>
      <c r="F33" s="4" t="s">
        <v>125</v>
      </c>
      <c r="G33" s="4" t="s">
        <v>146</v>
      </c>
      <c r="H33" s="4" t="s">
        <v>22</v>
      </c>
      <c r="I33" s="4">
        <v>67</v>
      </c>
      <c r="J33" s="4"/>
      <c r="K33" s="4">
        <v>5</v>
      </c>
      <c r="L33" s="5">
        <f t="shared" si="0"/>
        <v>43.2</v>
      </c>
      <c r="M33" s="6">
        <v>5</v>
      </c>
      <c r="N33" s="7" t="s">
        <v>23</v>
      </c>
    </row>
    <row r="34" ht="18.75" spans="1:14">
      <c r="A34" s="4" t="s">
        <v>147</v>
      </c>
      <c r="B34" s="4" t="s">
        <v>148</v>
      </c>
      <c r="C34" s="4" t="s">
        <v>17</v>
      </c>
      <c r="D34" s="4" t="s">
        <v>149</v>
      </c>
      <c r="E34" s="4" t="s">
        <v>19</v>
      </c>
      <c r="F34" s="4" t="s">
        <v>125</v>
      </c>
      <c r="G34" s="4" t="s">
        <v>150</v>
      </c>
      <c r="H34" s="4" t="s">
        <v>22</v>
      </c>
      <c r="I34" s="4">
        <v>70</v>
      </c>
      <c r="J34" s="4"/>
      <c r="K34" s="4">
        <v>1</v>
      </c>
      <c r="L34" s="5">
        <f t="shared" si="0"/>
        <v>42.6</v>
      </c>
      <c r="M34" s="6">
        <v>7</v>
      </c>
      <c r="N34" s="7" t="s">
        <v>23</v>
      </c>
    </row>
    <row r="35" ht="18.75" spans="1:14">
      <c r="A35" s="4" t="s">
        <v>151</v>
      </c>
      <c r="B35" s="4" t="s">
        <v>152</v>
      </c>
      <c r="C35" s="4" t="s">
        <v>17</v>
      </c>
      <c r="D35" s="4" t="s">
        <v>153</v>
      </c>
      <c r="E35" s="4" t="s">
        <v>19</v>
      </c>
      <c r="F35" s="4" t="s">
        <v>125</v>
      </c>
      <c r="G35" s="4" t="s">
        <v>154</v>
      </c>
      <c r="H35" s="4" t="s">
        <v>22</v>
      </c>
      <c r="I35" s="4">
        <v>69</v>
      </c>
      <c r="J35" s="4"/>
      <c r="K35" s="4">
        <v>1</v>
      </c>
      <c r="L35" s="5">
        <f t="shared" si="0"/>
        <v>42</v>
      </c>
      <c r="M35" s="6">
        <v>8</v>
      </c>
      <c r="N35" s="7" t="s">
        <v>23</v>
      </c>
    </row>
    <row r="36" ht="18.75" spans="1:14">
      <c r="A36" s="4" t="s">
        <v>155</v>
      </c>
      <c r="B36" s="4" t="s">
        <v>156</v>
      </c>
      <c r="C36" s="4" t="s">
        <v>17</v>
      </c>
      <c r="D36" s="4" t="s">
        <v>157</v>
      </c>
      <c r="E36" s="4" t="s">
        <v>19</v>
      </c>
      <c r="F36" s="4" t="s">
        <v>125</v>
      </c>
      <c r="G36" s="4" t="s">
        <v>158</v>
      </c>
      <c r="H36" s="4" t="s">
        <v>22</v>
      </c>
      <c r="I36" s="4">
        <v>68</v>
      </c>
      <c r="J36" s="4"/>
      <c r="K36" s="4">
        <v>1</v>
      </c>
      <c r="L36" s="5">
        <f t="shared" si="0"/>
        <v>41.4</v>
      </c>
      <c r="M36" s="6">
        <v>9</v>
      </c>
      <c r="N36" s="7" t="s">
        <v>23</v>
      </c>
    </row>
    <row r="37" ht="18.75" spans="1:14">
      <c r="A37" s="4" t="s">
        <v>159</v>
      </c>
      <c r="B37" s="4" t="s">
        <v>160</v>
      </c>
      <c r="C37" s="4" t="s">
        <v>17</v>
      </c>
      <c r="D37" s="4" t="s">
        <v>161</v>
      </c>
      <c r="E37" s="4" t="s">
        <v>19</v>
      </c>
      <c r="F37" s="4" t="s">
        <v>125</v>
      </c>
      <c r="G37" s="4" t="s">
        <v>162</v>
      </c>
      <c r="H37" s="4" t="s">
        <v>22</v>
      </c>
      <c r="I37" s="4">
        <v>68</v>
      </c>
      <c r="J37" s="4"/>
      <c r="K37" s="4"/>
      <c r="L37" s="5">
        <f t="shared" si="0"/>
        <v>40.8</v>
      </c>
      <c r="M37" s="6">
        <v>10</v>
      </c>
      <c r="N37" s="7" t="s">
        <v>23</v>
      </c>
    </row>
    <row r="38" ht="18.75" spans="1:14">
      <c r="A38" s="4" t="s">
        <v>163</v>
      </c>
      <c r="B38" s="4" t="s">
        <v>164</v>
      </c>
      <c r="C38" s="4" t="s">
        <v>70</v>
      </c>
      <c r="D38" s="4" t="s">
        <v>165</v>
      </c>
      <c r="E38" s="4" t="s">
        <v>19</v>
      </c>
      <c r="F38" s="4" t="s">
        <v>125</v>
      </c>
      <c r="G38" s="4" t="s">
        <v>166</v>
      </c>
      <c r="H38" s="4" t="s">
        <v>22</v>
      </c>
      <c r="I38" s="4">
        <v>67</v>
      </c>
      <c r="J38" s="4"/>
      <c r="K38" s="4">
        <v>1</v>
      </c>
      <c r="L38" s="5">
        <f t="shared" si="0"/>
        <v>40.8</v>
      </c>
      <c r="M38" s="6">
        <v>10</v>
      </c>
      <c r="N38" s="7" t="s">
        <v>23</v>
      </c>
    </row>
    <row r="39" ht="18.75" spans="1:14">
      <c r="A39" s="4" t="s">
        <v>167</v>
      </c>
      <c r="B39" s="4" t="s">
        <v>168</v>
      </c>
      <c r="C39" s="4" t="s">
        <v>17</v>
      </c>
      <c r="D39" s="4" t="s">
        <v>169</v>
      </c>
      <c r="E39" s="4" t="s">
        <v>19</v>
      </c>
      <c r="F39" s="4" t="s">
        <v>125</v>
      </c>
      <c r="G39" s="4" t="s">
        <v>170</v>
      </c>
      <c r="H39" s="4" t="s">
        <v>22</v>
      </c>
      <c r="I39" s="4">
        <v>67</v>
      </c>
      <c r="J39" s="4"/>
      <c r="K39" s="4">
        <v>1</v>
      </c>
      <c r="L39" s="5">
        <f t="shared" si="0"/>
        <v>40.8</v>
      </c>
      <c r="M39" s="6">
        <v>10</v>
      </c>
      <c r="N39" s="7" t="s">
        <v>23</v>
      </c>
    </row>
    <row r="40" ht="18.75" spans="1:14">
      <c r="A40" s="4" t="s">
        <v>171</v>
      </c>
      <c r="B40" s="4" t="s">
        <v>172</v>
      </c>
      <c r="C40" s="4" t="s">
        <v>17</v>
      </c>
      <c r="D40" s="4" t="s">
        <v>173</v>
      </c>
      <c r="E40" s="4" t="s">
        <v>19</v>
      </c>
      <c r="F40" s="4" t="s">
        <v>125</v>
      </c>
      <c r="G40" s="4" t="s">
        <v>174</v>
      </c>
      <c r="H40" s="4" t="s">
        <v>22</v>
      </c>
      <c r="I40" s="4">
        <v>67</v>
      </c>
      <c r="J40" s="4"/>
      <c r="K40" s="4">
        <v>1</v>
      </c>
      <c r="L40" s="5">
        <f t="shared" si="0"/>
        <v>40.8</v>
      </c>
      <c r="M40" s="6">
        <v>10</v>
      </c>
      <c r="N40" s="7" t="s">
        <v>23</v>
      </c>
    </row>
    <row r="41" ht="18.75" spans="1:14">
      <c r="A41" s="4" t="s">
        <v>175</v>
      </c>
      <c r="B41" s="4" t="s">
        <v>176</v>
      </c>
      <c r="C41" s="4" t="s">
        <v>17</v>
      </c>
      <c r="D41" s="4" t="s">
        <v>177</v>
      </c>
      <c r="E41" s="4" t="s">
        <v>19</v>
      </c>
      <c r="F41" s="4" t="s">
        <v>125</v>
      </c>
      <c r="G41" s="4" t="s">
        <v>178</v>
      </c>
      <c r="H41" s="4" t="s">
        <v>22</v>
      </c>
      <c r="I41" s="4">
        <v>67</v>
      </c>
      <c r="J41" s="4"/>
      <c r="K41" s="4">
        <v>1</v>
      </c>
      <c r="L41" s="5">
        <f t="shared" si="0"/>
        <v>40.8</v>
      </c>
      <c r="M41" s="6">
        <v>10</v>
      </c>
      <c r="N41" s="7" t="s">
        <v>23</v>
      </c>
    </row>
    <row r="42" ht="18.75" spans="1:14">
      <c r="A42" s="4" t="s">
        <v>179</v>
      </c>
      <c r="B42" s="4" t="s">
        <v>180</v>
      </c>
      <c r="C42" s="4" t="s">
        <v>17</v>
      </c>
      <c r="D42" s="4" t="s">
        <v>181</v>
      </c>
      <c r="E42" s="4" t="s">
        <v>19</v>
      </c>
      <c r="F42" s="4" t="s">
        <v>125</v>
      </c>
      <c r="G42" s="4" t="s">
        <v>182</v>
      </c>
      <c r="H42" s="4" t="s">
        <v>22</v>
      </c>
      <c r="I42" s="4">
        <v>67</v>
      </c>
      <c r="J42" s="4"/>
      <c r="K42" s="4">
        <v>1</v>
      </c>
      <c r="L42" s="5">
        <f t="shared" si="0"/>
        <v>40.8</v>
      </c>
      <c r="M42" s="6">
        <v>10</v>
      </c>
      <c r="N42" s="7" t="s">
        <v>23</v>
      </c>
    </row>
    <row r="43" ht="18.75" spans="1:14">
      <c r="A43" s="4" t="s">
        <v>183</v>
      </c>
      <c r="B43" s="4" t="s">
        <v>184</v>
      </c>
      <c r="C43" s="4" t="s">
        <v>17</v>
      </c>
      <c r="D43" s="4" t="s">
        <v>185</v>
      </c>
      <c r="E43" s="4" t="s">
        <v>19</v>
      </c>
      <c r="F43" s="4" t="s">
        <v>125</v>
      </c>
      <c r="G43" s="4" t="s">
        <v>186</v>
      </c>
      <c r="H43" s="4" t="s">
        <v>22</v>
      </c>
      <c r="I43" s="4">
        <v>67</v>
      </c>
      <c r="J43" s="4"/>
      <c r="K43" s="4">
        <v>1</v>
      </c>
      <c r="L43" s="5">
        <f t="shared" si="0"/>
        <v>40.8</v>
      </c>
      <c r="M43" s="6">
        <v>10</v>
      </c>
      <c r="N43" s="7" t="s">
        <v>23</v>
      </c>
    </row>
    <row r="44" ht="18.75" spans="1:14">
      <c r="A44" s="4" t="s">
        <v>187</v>
      </c>
      <c r="B44" s="4" t="s">
        <v>188</v>
      </c>
      <c r="C44" s="4" t="s">
        <v>17</v>
      </c>
      <c r="D44" s="4" t="s">
        <v>189</v>
      </c>
      <c r="E44" s="4" t="s">
        <v>19</v>
      </c>
      <c r="F44" s="4" t="s">
        <v>190</v>
      </c>
      <c r="G44" s="4" t="s">
        <v>191</v>
      </c>
      <c r="H44" s="4" t="s">
        <v>192</v>
      </c>
      <c r="I44" s="4">
        <v>70</v>
      </c>
      <c r="J44" s="4"/>
      <c r="K44" s="4">
        <v>1</v>
      </c>
      <c r="L44" s="5">
        <f t="shared" si="0"/>
        <v>42.6</v>
      </c>
      <c r="M44" s="6">
        <v>1</v>
      </c>
      <c r="N44" s="7" t="s">
        <v>23</v>
      </c>
    </row>
    <row r="45" ht="18.75" spans="1:14">
      <c r="A45" s="4" t="s">
        <v>193</v>
      </c>
      <c r="B45" s="4" t="s">
        <v>194</v>
      </c>
      <c r="C45" s="4" t="s">
        <v>17</v>
      </c>
      <c r="D45" s="4" t="s">
        <v>195</v>
      </c>
      <c r="E45" s="4" t="s">
        <v>19</v>
      </c>
      <c r="F45" s="4" t="s">
        <v>190</v>
      </c>
      <c r="G45" s="4" t="s">
        <v>196</v>
      </c>
      <c r="H45" s="4" t="s">
        <v>192</v>
      </c>
      <c r="I45" s="4">
        <v>68</v>
      </c>
      <c r="J45" s="4"/>
      <c r="K45" s="4">
        <v>1</v>
      </c>
      <c r="L45" s="5">
        <f t="shared" si="0"/>
        <v>41.4</v>
      </c>
      <c r="M45" s="6">
        <v>2</v>
      </c>
      <c r="N45" s="7" t="s">
        <v>23</v>
      </c>
    </row>
    <row r="46" ht="18.75" spans="1:14">
      <c r="A46" s="4" t="s">
        <v>197</v>
      </c>
      <c r="B46" s="4" t="s">
        <v>198</v>
      </c>
      <c r="C46" s="4" t="s">
        <v>17</v>
      </c>
      <c r="D46" s="4" t="s">
        <v>199</v>
      </c>
      <c r="E46" s="4" t="s">
        <v>19</v>
      </c>
      <c r="F46" s="4" t="s">
        <v>190</v>
      </c>
      <c r="G46" s="4" t="s">
        <v>200</v>
      </c>
      <c r="H46" s="4" t="s">
        <v>192</v>
      </c>
      <c r="I46" s="4">
        <v>66</v>
      </c>
      <c r="J46" s="4"/>
      <c r="K46" s="4">
        <v>1</v>
      </c>
      <c r="L46" s="5">
        <f t="shared" si="0"/>
        <v>40.2</v>
      </c>
      <c r="M46" s="6">
        <v>3</v>
      </c>
      <c r="N46" s="7" t="s">
        <v>23</v>
      </c>
    </row>
    <row r="47" ht="18.75" spans="1:14">
      <c r="A47" s="4" t="s">
        <v>201</v>
      </c>
      <c r="B47" s="4" t="s">
        <v>202</v>
      </c>
      <c r="C47" s="4" t="s">
        <v>70</v>
      </c>
      <c r="D47" s="4" t="s">
        <v>203</v>
      </c>
      <c r="E47" s="4" t="s">
        <v>19</v>
      </c>
      <c r="F47" s="4" t="s">
        <v>190</v>
      </c>
      <c r="G47" s="4" t="s">
        <v>204</v>
      </c>
      <c r="H47" s="4" t="s">
        <v>192</v>
      </c>
      <c r="I47" s="4">
        <v>63</v>
      </c>
      <c r="J47" s="4"/>
      <c r="K47" s="4">
        <v>1</v>
      </c>
      <c r="L47" s="5">
        <f t="shared" si="0"/>
        <v>38.4</v>
      </c>
      <c r="M47" s="6">
        <v>4</v>
      </c>
      <c r="N47" s="7" t="s">
        <v>23</v>
      </c>
    </row>
    <row r="48" ht="18.75" spans="1:14">
      <c r="A48" s="4" t="s">
        <v>205</v>
      </c>
      <c r="B48" s="4" t="s">
        <v>206</v>
      </c>
      <c r="C48" s="4" t="s">
        <v>17</v>
      </c>
      <c r="D48" s="4" t="s">
        <v>207</v>
      </c>
      <c r="E48" s="4" t="s">
        <v>19</v>
      </c>
      <c r="F48" s="4" t="s">
        <v>190</v>
      </c>
      <c r="G48" s="4" t="s">
        <v>208</v>
      </c>
      <c r="H48" s="4" t="s">
        <v>192</v>
      </c>
      <c r="I48" s="4">
        <v>63</v>
      </c>
      <c r="J48" s="4"/>
      <c r="K48" s="4"/>
      <c r="L48" s="5">
        <f t="shared" si="0"/>
        <v>37.8</v>
      </c>
      <c r="M48" s="6">
        <v>5</v>
      </c>
      <c r="N48" s="7" t="s">
        <v>23</v>
      </c>
    </row>
    <row r="49" ht="18.75" spans="1:14">
      <c r="A49" s="4" t="s">
        <v>209</v>
      </c>
      <c r="B49" s="4" t="s">
        <v>210</v>
      </c>
      <c r="C49" s="4" t="s">
        <v>70</v>
      </c>
      <c r="D49" s="4" t="s">
        <v>211</v>
      </c>
      <c r="E49" s="4" t="s">
        <v>19</v>
      </c>
      <c r="F49" s="4" t="s">
        <v>190</v>
      </c>
      <c r="G49" s="4" t="s">
        <v>212</v>
      </c>
      <c r="H49" s="4" t="s">
        <v>192</v>
      </c>
      <c r="I49" s="4">
        <v>63</v>
      </c>
      <c r="J49" s="4"/>
      <c r="K49" s="4"/>
      <c r="L49" s="5">
        <f t="shared" si="0"/>
        <v>37.8</v>
      </c>
      <c r="M49" s="6">
        <v>5</v>
      </c>
      <c r="N49" s="7" t="s">
        <v>23</v>
      </c>
    </row>
    <row r="50" ht="18.75" spans="1:14">
      <c r="A50" s="4" t="s">
        <v>213</v>
      </c>
      <c r="B50" s="4" t="s">
        <v>214</v>
      </c>
      <c r="C50" s="4" t="s">
        <v>70</v>
      </c>
      <c r="D50" s="4" t="s">
        <v>215</v>
      </c>
      <c r="E50" s="4" t="s">
        <v>19</v>
      </c>
      <c r="F50" s="4" t="s">
        <v>190</v>
      </c>
      <c r="G50" s="4" t="s">
        <v>216</v>
      </c>
      <c r="H50" s="4" t="s">
        <v>192</v>
      </c>
      <c r="I50" s="4">
        <v>62</v>
      </c>
      <c r="J50" s="4"/>
      <c r="K50" s="4">
        <v>1</v>
      </c>
      <c r="L50" s="5">
        <f t="shared" si="0"/>
        <v>37.8</v>
      </c>
      <c r="M50" s="6">
        <v>5</v>
      </c>
      <c r="N50" s="7" t="s">
        <v>23</v>
      </c>
    </row>
    <row r="51" ht="18.75" spans="1:14">
      <c r="A51" s="4" t="s">
        <v>217</v>
      </c>
      <c r="B51" s="4" t="s">
        <v>218</v>
      </c>
      <c r="C51" s="4" t="s">
        <v>17</v>
      </c>
      <c r="D51" s="4" t="s">
        <v>219</v>
      </c>
      <c r="E51" s="4" t="s">
        <v>19</v>
      </c>
      <c r="F51" s="4" t="s">
        <v>190</v>
      </c>
      <c r="G51" s="4" t="s">
        <v>220</v>
      </c>
      <c r="H51" s="4" t="s">
        <v>192</v>
      </c>
      <c r="I51" s="4">
        <v>62</v>
      </c>
      <c r="J51" s="4"/>
      <c r="K51" s="4">
        <v>1</v>
      </c>
      <c r="L51" s="5">
        <f t="shared" si="0"/>
        <v>37.8</v>
      </c>
      <c r="M51" s="6">
        <v>5</v>
      </c>
      <c r="N51" s="7" t="s">
        <v>23</v>
      </c>
    </row>
    <row r="52" ht="18.75" spans="1:14">
      <c r="A52" s="4" t="s">
        <v>221</v>
      </c>
      <c r="B52" s="4" t="s">
        <v>222</v>
      </c>
      <c r="C52" s="4" t="s">
        <v>70</v>
      </c>
      <c r="D52" s="4" t="s">
        <v>223</v>
      </c>
      <c r="E52" s="4" t="s">
        <v>19</v>
      </c>
      <c r="F52" s="4" t="s">
        <v>190</v>
      </c>
      <c r="G52" s="4" t="s">
        <v>224</v>
      </c>
      <c r="H52" s="4" t="s">
        <v>192</v>
      </c>
      <c r="I52" s="4">
        <v>61</v>
      </c>
      <c r="J52" s="4"/>
      <c r="K52" s="4">
        <v>1</v>
      </c>
      <c r="L52" s="5">
        <f t="shared" si="0"/>
        <v>37.2</v>
      </c>
      <c r="M52" s="6">
        <v>9</v>
      </c>
      <c r="N52" s="7" t="s">
        <v>23</v>
      </c>
    </row>
    <row r="53" ht="18.75" spans="1:14">
      <c r="A53" s="4" t="s">
        <v>225</v>
      </c>
      <c r="B53" s="4" t="s">
        <v>226</v>
      </c>
      <c r="C53" s="4" t="s">
        <v>17</v>
      </c>
      <c r="D53" s="4" t="s">
        <v>227</v>
      </c>
      <c r="E53" s="4" t="s">
        <v>19</v>
      </c>
      <c r="F53" s="4" t="s">
        <v>190</v>
      </c>
      <c r="G53" s="4" t="s">
        <v>228</v>
      </c>
      <c r="H53" s="4" t="s">
        <v>192</v>
      </c>
      <c r="I53" s="4">
        <v>59</v>
      </c>
      <c r="J53" s="4"/>
      <c r="K53" s="4">
        <v>3</v>
      </c>
      <c r="L53" s="5">
        <f t="shared" si="0"/>
        <v>37.2</v>
      </c>
      <c r="M53" s="6">
        <v>9</v>
      </c>
      <c r="N53" s="7" t="s">
        <v>23</v>
      </c>
    </row>
    <row r="54" ht="18.75" spans="1:14">
      <c r="A54" s="4" t="s">
        <v>229</v>
      </c>
      <c r="B54" s="4" t="s">
        <v>230</v>
      </c>
      <c r="C54" s="4" t="s">
        <v>17</v>
      </c>
      <c r="D54" s="4" t="s">
        <v>231</v>
      </c>
      <c r="E54" s="4" t="s">
        <v>19</v>
      </c>
      <c r="F54" s="4" t="s">
        <v>190</v>
      </c>
      <c r="G54" s="4" t="s">
        <v>232</v>
      </c>
      <c r="H54" s="4" t="s">
        <v>192</v>
      </c>
      <c r="I54" s="4">
        <v>59</v>
      </c>
      <c r="J54" s="4"/>
      <c r="K54" s="4"/>
      <c r="L54" s="5">
        <f t="shared" si="0"/>
        <v>35.4</v>
      </c>
      <c r="M54" s="6">
        <v>11</v>
      </c>
      <c r="N54" s="7" t="s">
        <v>23</v>
      </c>
    </row>
    <row r="55" ht="18.75" spans="1:14">
      <c r="A55" s="4" t="s">
        <v>233</v>
      </c>
      <c r="B55" s="4" t="s">
        <v>234</v>
      </c>
      <c r="C55" s="4" t="s">
        <v>17</v>
      </c>
      <c r="D55" s="4" t="s">
        <v>235</v>
      </c>
      <c r="E55" s="4" t="s">
        <v>19</v>
      </c>
      <c r="F55" s="4" t="s">
        <v>190</v>
      </c>
      <c r="G55" s="4" t="s">
        <v>236</v>
      </c>
      <c r="H55" s="4" t="s">
        <v>192</v>
      </c>
      <c r="I55" s="4">
        <v>56</v>
      </c>
      <c r="J55" s="4"/>
      <c r="K55" s="4"/>
      <c r="L55" s="5">
        <f t="shared" si="0"/>
        <v>33.6</v>
      </c>
      <c r="M55" s="6">
        <v>12</v>
      </c>
      <c r="N55" s="7" t="s">
        <v>23</v>
      </c>
    </row>
    <row r="56" ht="18.75" spans="1:14">
      <c r="A56" s="4" t="s">
        <v>237</v>
      </c>
      <c r="B56" s="4" t="s">
        <v>238</v>
      </c>
      <c r="C56" s="4" t="s">
        <v>70</v>
      </c>
      <c r="D56" s="4" t="s">
        <v>239</v>
      </c>
      <c r="E56" s="4" t="s">
        <v>19</v>
      </c>
      <c r="F56" s="4" t="s">
        <v>190</v>
      </c>
      <c r="G56" s="4" t="s">
        <v>240</v>
      </c>
      <c r="H56" s="4" t="s">
        <v>192</v>
      </c>
      <c r="I56" s="4">
        <v>56</v>
      </c>
      <c r="J56" s="4"/>
      <c r="K56" s="4"/>
      <c r="L56" s="5">
        <f t="shared" si="0"/>
        <v>33.6</v>
      </c>
      <c r="M56" s="6">
        <v>12</v>
      </c>
      <c r="N56" s="7" t="s">
        <v>23</v>
      </c>
    </row>
    <row r="57" ht="18.75" spans="1:14">
      <c r="A57" s="4" t="s">
        <v>241</v>
      </c>
      <c r="B57" s="4" t="s">
        <v>242</v>
      </c>
      <c r="C57" s="4" t="s">
        <v>70</v>
      </c>
      <c r="D57" s="4" t="s">
        <v>243</v>
      </c>
      <c r="E57" s="4" t="s">
        <v>19</v>
      </c>
      <c r="F57" s="4" t="s">
        <v>190</v>
      </c>
      <c r="G57" s="4" t="s">
        <v>244</v>
      </c>
      <c r="H57" s="4" t="s">
        <v>192</v>
      </c>
      <c r="I57" s="4">
        <v>55</v>
      </c>
      <c r="J57" s="4"/>
      <c r="K57" s="4">
        <v>1</v>
      </c>
      <c r="L57" s="5">
        <f t="shared" si="0"/>
        <v>33.6</v>
      </c>
      <c r="M57" s="6">
        <v>12</v>
      </c>
      <c r="N57" s="7" t="s">
        <v>23</v>
      </c>
    </row>
    <row r="58" ht="18.75" spans="1:14">
      <c r="A58" s="4" t="s">
        <v>245</v>
      </c>
      <c r="B58" s="4" t="s">
        <v>246</v>
      </c>
      <c r="C58" s="4" t="s">
        <v>70</v>
      </c>
      <c r="D58" s="4" t="s">
        <v>247</v>
      </c>
      <c r="E58" s="4" t="s">
        <v>19</v>
      </c>
      <c r="F58" s="4" t="s">
        <v>190</v>
      </c>
      <c r="G58" s="4" t="s">
        <v>248</v>
      </c>
      <c r="H58" s="4" t="s">
        <v>192</v>
      </c>
      <c r="I58" s="4">
        <v>55</v>
      </c>
      <c r="J58" s="4"/>
      <c r="K58" s="4">
        <v>1</v>
      </c>
      <c r="L58" s="5">
        <f t="shared" si="0"/>
        <v>33.6</v>
      </c>
      <c r="M58" s="6">
        <v>12</v>
      </c>
      <c r="N58" s="7" t="s">
        <v>23</v>
      </c>
    </row>
    <row r="59" ht="18.75" spans="1:14">
      <c r="A59" s="4" t="s">
        <v>249</v>
      </c>
      <c r="B59" s="4" t="s">
        <v>250</v>
      </c>
      <c r="C59" s="4" t="s">
        <v>17</v>
      </c>
      <c r="D59" s="4" t="s">
        <v>251</v>
      </c>
      <c r="E59" s="4" t="s">
        <v>19</v>
      </c>
      <c r="F59" s="4" t="s">
        <v>190</v>
      </c>
      <c r="G59" s="4" t="s">
        <v>252</v>
      </c>
      <c r="H59" s="4" t="s">
        <v>192</v>
      </c>
      <c r="I59" s="4">
        <v>55</v>
      </c>
      <c r="J59" s="4"/>
      <c r="K59" s="4">
        <v>1</v>
      </c>
      <c r="L59" s="5">
        <f t="shared" si="0"/>
        <v>33.6</v>
      </c>
      <c r="M59" s="6">
        <v>12</v>
      </c>
      <c r="N59" s="7" t="s">
        <v>23</v>
      </c>
    </row>
    <row r="60" ht="18.75" spans="1:14">
      <c r="A60" s="4" t="s">
        <v>253</v>
      </c>
      <c r="B60" s="4" t="s">
        <v>254</v>
      </c>
      <c r="C60" s="4" t="s">
        <v>17</v>
      </c>
      <c r="D60" s="4" t="s">
        <v>255</v>
      </c>
      <c r="E60" s="4" t="s">
        <v>256</v>
      </c>
      <c r="F60" s="4" t="s">
        <v>257</v>
      </c>
      <c r="G60" s="4" t="s">
        <v>258</v>
      </c>
      <c r="H60" s="4" t="s">
        <v>22</v>
      </c>
      <c r="I60" s="4">
        <v>63</v>
      </c>
      <c r="J60" s="4"/>
      <c r="K60" s="4">
        <v>3</v>
      </c>
      <c r="L60" s="5">
        <f t="shared" si="0"/>
        <v>39.6</v>
      </c>
      <c r="M60" s="6">
        <v>1</v>
      </c>
      <c r="N60" s="7" t="s">
        <v>23</v>
      </c>
    </row>
    <row r="61" ht="18.75" spans="1:14">
      <c r="A61" s="4" t="s">
        <v>259</v>
      </c>
      <c r="B61" s="4" t="s">
        <v>260</v>
      </c>
      <c r="C61" s="4" t="s">
        <v>70</v>
      </c>
      <c r="D61" s="4" t="s">
        <v>261</v>
      </c>
      <c r="E61" s="4" t="s">
        <v>256</v>
      </c>
      <c r="F61" s="4" t="s">
        <v>257</v>
      </c>
      <c r="G61" s="4" t="s">
        <v>262</v>
      </c>
      <c r="H61" s="4" t="s">
        <v>22</v>
      </c>
      <c r="I61" s="4">
        <v>55</v>
      </c>
      <c r="J61" s="4"/>
      <c r="K61" s="4">
        <v>1</v>
      </c>
      <c r="L61" s="5">
        <f t="shared" si="0"/>
        <v>33.6</v>
      </c>
      <c r="M61" s="6">
        <v>2</v>
      </c>
      <c r="N61" s="7" t="s">
        <v>23</v>
      </c>
    </row>
    <row r="62" ht="18.75" spans="1:14">
      <c r="A62" s="4" t="s">
        <v>263</v>
      </c>
      <c r="B62" s="4" t="s">
        <v>264</v>
      </c>
      <c r="C62" s="4" t="s">
        <v>70</v>
      </c>
      <c r="D62" s="4" t="s">
        <v>265</v>
      </c>
      <c r="E62" s="4" t="s">
        <v>256</v>
      </c>
      <c r="F62" s="4" t="s">
        <v>266</v>
      </c>
      <c r="G62" s="4" t="s">
        <v>267</v>
      </c>
      <c r="H62" s="4" t="s">
        <v>22</v>
      </c>
      <c r="I62" s="4">
        <v>60</v>
      </c>
      <c r="J62" s="4"/>
      <c r="K62" s="4"/>
      <c r="L62" s="5">
        <f t="shared" si="0"/>
        <v>36</v>
      </c>
      <c r="M62" s="6">
        <v>1</v>
      </c>
      <c r="N62" s="7" t="s">
        <v>23</v>
      </c>
    </row>
    <row r="63" ht="18.75" spans="1:14">
      <c r="A63" s="4" t="s">
        <v>268</v>
      </c>
      <c r="B63" s="4" t="s">
        <v>269</v>
      </c>
      <c r="C63" s="4" t="s">
        <v>17</v>
      </c>
      <c r="D63" s="4" t="s">
        <v>270</v>
      </c>
      <c r="E63" s="4" t="s">
        <v>256</v>
      </c>
      <c r="F63" s="4" t="s">
        <v>266</v>
      </c>
      <c r="G63" s="4" t="s">
        <v>271</v>
      </c>
      <c r="H63" s="4" t="s">
        <v>22</v>
      </c>
      <c r="I63" s="4">
        <v>55</v>
      </c>
      <c r="J63" s="4"/>
      <c r="K63" s="4"/>
      <c r="L63" s="5">
        <f t="shared" si="0"/>
        <v>33</v>
      </c>
      <c r="M63" s="6">
        <v>2</v>
      </c>
      <c r="N63" s="7" t="s">
        <v>23</v>
      </c>
    </row>
    <row r="64" ht="18.75" spans="1:14">
      <c r="A64" s="4" t="s">
        <v>272</v>
      </c>
      <c r="B64" s="4" t="s">
        <v>273</v>
      </c>
      <c r="C64" s="4" t="s">
        <v>17</v>
      </c>
      <c r="D64" s="4" t="s">
        <v>274</v>
      </c>
      <c r="E64" s="4" t="s">
        <v>19</v>
      </c>
      <c r="F64" s="4" t="s">
        <v>275</v>
      </c>
      <c r="G64" s="4" t="s">
        <v>276</v>
      </c>
      <c r="H64" s="4" t="s">
        <v>22</v>
      </c>
      <c r="I64" s="4">
        <v>72</v>
      </c>
      <c r="J64" s="4"/>
      <c r="K64" s="4">
        <v>5</v>
      </c>
      <c r="L64" s="5">
        <f t="shared" si="0"/>
        <v>46.2</v>
      </c>
      <c r="M64" s="6">
        <v>1</v>
      </c>
      <c r="N64" s="7" t="s">
        <v>23</v>
      </c>
    </row>
    <row r="65" ht="18.75" spans="1:14">
      <c r="A65" s="4" t="s">
        <v>277</v>
      </c>
      <c r="B65" s="4" t="s">
        <v>278</v>
      </c>
      <c r="C65" s="4" t="s">
        <v>17</v>
      </c>
      <c r="D65" s="4" t="s">
        <v>279</v>
      </c>
      <c r="E65" s="4" t="s">
        <v>19</v>
      </c>
      <c r="F65" s="4" t="s">
        <v>275</v>
      </c>
      <c r="G65" s="4" t="s">
        <v>280</v>
      </c>
      <c r="H65" s="4" t="s">
        <v>22</v>
      </c>
      <c r="I65" s="4">
        <v>67</v>
      </c>
      <c r="J65" s="4"/>
      <c r="K65" s="4">
        <v>5</v>
      </c>
      <c r="L65" s="5">
        <f t="shared" si="0"/>
        <v>43.2</v>
      </c>
      <c r="M65" s="6">
        <v>2</v>
      </c>
      <c r="N65" s="7" t="s">
        <v>23</v>
      </c>
    </row>
    <row r="66" ht="18.75" spans="1:14">
      <c r="A66" s="4" t="s">
        <v>281</v>
      </c>
      <c r="B66" s="4" t="s">
        <v>282</v>
      </c>
      <c r="C66" s="4" t="s">
        <v>17</v>
      </c>
      <c r="D66" s="4" t="s">
        <v>283</v>
      </c>
      <c r="E66" s="4" t="s">
        <v>19</v>
      </c>
      <c r="F66" s="4" t="s">
        <v>275</v>
      </c>
      <c r="G66" s="4" t="s">
        <v>284</v>
      </c>
      <c r="H66" s="4" t="s">
        <v>22</v>
      </c>
      <c r="I66" s="4">
        <v>69</v>
      </c>
      <c r="J66" s="4"/>
      <c r="K66" s="4">
        <v>1</v>
      </c>
      <c r="L66" s="5">
        <f t="shared" si="0"/>
        <v>42</v>
      </c>
      <c r="M66" s="6">
        <v>3</v>
      </c>
      <c r="N66" s="7" t="s">
        <v>23</v>
      </c>
    </row>
    <row r="67" ht="18.75" spans="1:14">
      <c r="A67" s="4" t="s">
        <v>285</v>
      </c>
      <c r="B67" s="4" t="s">
        <v>286</v>
      </c>
      <c r="C67" s="4" t="s">
        <v>70</v>
      </c>
      <c r="D67" s="4" t="s">
        <v>287</v>
      </c>
      <c r="E67" s="4" t="s">
        <v>19</v>
      </c>
      <c r="F67" s="4" t="s">
        <v>275</v>
      </c>
      <c r="G67" s="4" t="s">
        <v>288</v>
      </c>
      <c r="H67" s="4" t="s">
        <v>22</v>
      </c>
      <c r="I67" s="4">
        <v>68</v>
      </c>
      <c r="J67" s="4"/>
      <c r="K67" s="4">
        <v>1</v>
      </c>
      <c r="L67" s="5">
        <f t="shared" ref="L67:L72" si="1">(I67+K67)*60%</f>
        <v>41.4</v>
      </c>
      <c r="M67" s="6">
        <v>4</v>
      </c>
      <c r="N67" s="7" t="s">
        <v>23</v>
      </c>
    </row>
    <row r="68" ht="18.75" spans="1:14">
      <c r="A68" s="4" t="s">
        <v>289</v>
      </c>
      <c r="B68" s="4" t="s">
        <v>290</v>
      </c>
      <c r="C68" s="4" t="s">
        <v>70</v>
      </c>
      <c r="D68" s="4" t="s">
        <v>291</v>
      </c>
      <c r="E68" s="4" t="s">
        <v>19</v>
      </c>
      <c r="F68" s="4" t="s">
        <v>275</v>
      </c>
      <c r="G68" s="4" t="s">
        <v>292</v>
      </c>
      <c r="H68" s="4" t="s">
        <v>22</v>
      </c>
      <c r="I68" s="4">
        <v>65</v>
      </c>
      <c r="J68" s="4"/>
      <c r="K68" s="4">
        <v>1</v>
      </c>
      <c r="L68" s="5">
        <f t="shared" si="1"/>
        <v>39.6</v>
      </c>
      <c r="M68" s="6">
        <v>5</v>
      </c>
      <c r="N68" s="7" t="s">
        <v>23</v>
      </c>
    </row>
    <row r="69" ht="18.75" spans="1:14">
      <c r="A69" s="4" t="s">
        <v>293</v>
      </c>
      <c r="B69" s="4" t="s">
        <v>294</v>
      </c>
      <c r="C69" s="4" t="s">
        <v>17</v>
      </c>
      <c r="D69" s="4" t="s">
        <v>295</v>
      </c>
      <c r="E69" s="4" t="s">
        <v>19</v>
      </c>
      <c r="F69" s="4" t="s">
        <v>275</v>
      </c>
      <c r="G69" s="4" t="s">
        <v>296</v>
      </c>
      <c r="H69" s="4" t="s">
        <v>22</v>
      </c>
      <c r="I69" s="4">
        <v>65</v>
      </c>
      <c r="J69" s="4"/>
      <c r="K69" s="4">
        <v>1</v>
      </c>
      <c r="L69" s="5">
        <f t="shared" si="1"/>
        <v>39.6</v>
      </c>
      <c r="M69" s="6">
        <v>5</v>
      </c>
      <c r="N69" s="7" t="s">
        <v>23</v>
      </c>
    </row>
    <row r="70" ht="18.75" spans="1:14">
      <c r="A70" s="4" t="s">
        <v>297</v>
      </c>
      <c r="B70" s="4" t="s">
        <v>298</v>
      </c>
      <c r="C70" s="4" t="s">
        <v>17</v>
      </c>
      <c r="D70" s="4" t="s">
        <v>299</v>
      </c>
      <c r="E70" s="4" t="s">
        <v>300</v>
      </c>
      <c r="F70" s="4" t="s">
        <v>301</v>
      </c>
      <c r="G70" s="4" t="s">
        <v>302</v>
      </c>
      <c r="H70" s="4" t="s">
        <v>22</v>
      </c>
      <c r="I70" s="4">
        <v>65</v>
      </c>
      <c r="J70" s="4"/>
      <c r="K70" s="4">
        <v>1</v>
      </c>
      <c r="L70" s="5">
        <f t="shared" si="1"/>
        <v>39.6</v>
      </c>
      <c r="M70" s="6">
        <v>1</v>
      </c>
      <c r="N70" s="7" t="s">
        <v>23</v>
      </c>
    </row>
    <row r="71" ht="18.75" spans="1:14">
      <c r="A71" s="4" t="s">
        <v>303</v>
      </c>
      <c r="B71" s="4" t="s">
        <v>304</v>
      </c>
      <c r="C71" s="4" t="s">
        <v>70</v>
      </c>
      <c r="D71" s="4" t="s">
        <v>305</v>
      </c>
      <c r="E71" s="4" t="s">
        <v>300</v>
      </c>
      <c r="F71" s="4" t="s">
        <v>301</v>
      </c>
      <c r="G71" s="4" t="s">
        <v>306</v>
      </c>
      <c r="H71" s="4" t="s">
        <v>22</v>
      </c>
      <c r="I71" s="4">
        <v>59</v>
      </c>
      <c r="J71" s="4"/>
      <c r="K71" s="4">
        <v>1</v>
      </c>
      <c r="L71" s="5">
        <f t="shared" si="1"/>
        <v>36</v>
      </c>
      <c r="M71" s="6">
        <v>2</v>
      </c>
      <c r="N71" s="7" t="s">
        <v>23</v>
      </c>
    </row>
    <row r="72" ht="18.75" spans="1:14">
      <c r="A72" s="4" t="s">
        <v>307</v>
      </c>
      <c r="B72" s="4" t="s">
        <v>308</v>
      </c>
      <c r="C72" s="4" t="s">
        <v>70</v>
      </c>
      <c r="D72" s="4" t="s">
        <v>309</v>
      </c>
      <c r="E72" s="4" t="s">
        <v>310</v>
      </c>
      <c r="F72" s="4" t="s">
        <v>311</v>
      </c>
      <c r="G72" s="4" t="s">
        <v>312</v>
      </c>
      <c r="H72" s="4" t="s">
        <v>313</v>
      </c>
      <c r="I72" s="4">
        <v>54.4</v>
      </c>
      <c r="J72" s="4"/>
      <c r="K72" s="4">
        <v>1</v>
      </c>
      <c r="L72" s="5">
        <f t="shared" si="1"/>
        <v>33.24</v>
      </c>
      <c r="M72" s="6">
        <v>1</v>
      </c>
      <c r="N72" s="7" t="s">
        <v>23</v>
      </c>
    </row>
    <row r="73" ht="18.75" spans="1:14">
      <c r="A73" s="4" t="s">
        <v>314</v>
      </c>
      <c r="B73" s="4" t="s">
        <v>315</v>
      </c>
      <c r="C73" s="4" t="s">
        <v>70</v>
      </c>
      <c r="D73" s="4" t="s">
        <v>316</v>
      </c>
      <c r="E73" s="4" t="s">
        <v>310</v>
      </c>
      <c r="F73" s="4" t="s">
        <v>311</v>
      </c>
      <c r="G73" s="4" t="s">
        <v>317</v>
      </c>
      <c r="H73" s="4" t="s">
        <v>313</v>
      </c>
      <c r="I73" s="4">
        <v>52.1</v>
      </c>
      <c r="J73" s="4">
        <v>6</v>
      </c>
      <c r="K73" s="4">
        <v>1</v>
      </c>
      <c r="L73" s="5">
        <f>(I73*90%+J73*10%+K73)*60%</f>
        <v>29.094</v>
      </c>
      <c r="M73" s="6">
        <v>2</v>
      </c>
      <c r="N73" s="7" t="s">
        <v>23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戴水土</cp:lastModifiedBy>
  <dcterms:created xsi:type="dcterms:W3CDTF">2023-11-29T01:36:00Z</dcterms:created>
  <dcterms:modified xsi:type="dcterms:W3CDTF">2023-11-29T02:38:17Z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0FBF7CB6768942CB9ACEA6A1EC0F0731</vt:lpwstr>
  </property>
  <property fmtid="{D5CDD505-2E9C-101B-9397-08002B2CF9AE}" pid="3" name="KSOProductBuildVer">
    <vt:lpwstr>2052-11.8.6.11825</vt:lpwstr>
  </property>
</Properties>
</file>