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050" windowHeight="11385"/>
  </bookViews>
  <sheets>
    <sheet name="名单" sheetId="2" r:id="rId1"/>
  </sheets>
  <definedNames>
    <definedName name="_xlnm.Print_Titles" localSheetId="0">名单!$A:$H</definedName>
  </definedNames>
  <calcPr calcId="145621" concurrentCalc="0"/>
</workbook>
</file>

<file path=xl/calcChain.xml><?xml version="1.0" encoding="utf-8"?>
<calcChain xmlns="http://schemas.openxmlformats.org/spreadsheetml/2006/main">
  <c r="J8" i="2" l="1"/>
  <c r="K8" i="2"/>
  <c r="M8" i="2"/>
  <c r="J7" i="2"/>
  <c r="K7" i="2"/>
  <c r="M7" i="2"/>
  <c r="J6" i="2"/>
  <c r="K6" i="2"/>
  <c r="M6" i="2"/>
  <c r="J5" i="2"/>
  <c r="K5" i="2"/>
  <c r="M5" i="2"/>
  <c r="J4" i="2"/>
  <c r="K4" i="2"/>
  <c r="M4" i="2"/>
</calcChain>
</file>

<file path=xl/sharedStrings.xml><?xml version="1.0" encoding="utf-8"?>
<sst xmlns="http://schemas.openxmlformats.org/spreadsheetml/2006/main" count="57" uniqueCount="37">
  <si>
    <t>附件：</t>
  </si>
  <si>
    <t>序号</t>
  </si>
  <si>
    <t>姓名</t>
  </si>
  <si>
    <t>准考证号</t>
  </si>
  <si>
    <t>考试级别</t>
  </si>
  <si>
    <t>招聘单位</t>
  </si>
  <si>
    <t>职位名称</t>
  </si>
  <si>
    <t>职位编号</t>
  </si>
  <si>
    <t>职业能力倾向测验</t>
  </si>
  <si>
    <t>公共基础知识</t>
  </si>
  <si>
    <t>笔试总成绩</t>
  </si>
  <si>
    <t>笔试折合成绩</t>
  </si>
  <si>
    <t>笔试加分</t>
  </si>
  <si>
    <t>笔试成绩</t>
  </si>
  <si>
    <t>排名</t>
  </si>
  <si>
    <t>是否进入面试原件校验</t>
  </si>
  <si>
    <t>1</t>
  </si>
  <si>
    <t>王通</t>
  </si>
  <si>
    <t>24387292828</t>
  </si>
  <si>
    <t>考二科</t>
  </si>
  <si>
    <t>成都市物资储备中心</t>
  </si>
  <si>
    <t>2201004会计</t>
  </si>
  <si>
    <t/>
  </si>
  <si>
    <t>是</t>
  </si>
  <si>
    <t>2</t>
  </si>
  <si>
    <t>罗维</t>
  </si>
  <si>
    <t>24387151424</t>
  </si>
  <si>
    <t>3</t>
  </si>
  <si>
    <t>何蓉</t>
  </si>
  <si>
    <t>24387183104</t>
  </si>
  <si>
    <t>4</t>
  </si>
  <si>
    <t>梁颖</t>
  </si>
  <si>
    <t>24387101112</t>
  </si>
  <si>
    <t>5</t>
  </si>
  <si>
    <t>米晨璐</t>
  </si>
  <si>
    <t>24387081620</t>
  </si>
  <si>
    <t>2024年度成都市物资储备中心公开招聘1名工作人员笔试成绩
及进入面试资格审查原件校验人员名单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</si>
</sst>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name val="Calibri"/>
      <family val="2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pane ySplit="3" topLeftCell="A4" activePane="bottomLeft" state="frozen"/>
      <selection pane="bottomLeft" activeCell="S6" sqref="S6"/>
    </sheetView>
  </sheetViews>
  <sheetFormatPr defaultColWidth="9" defaultRowHeight="13.5"/>
  <cols>
    <col min="1" max="1" width="3.875" customWidth="1"/>
    <col min="2" max="2" width="9.625" customWidth="1"/>
    <col min="3" max="3" width="13.25" customWidth="1"/>
    <col min="4" max="4" width="9" customWidth="1"/>
    <col min="5" max="6" width="20.75" customWidth="1"/>
    <col min="7" max="7" width="8.875" customWidth="1"/>
    <col min="8" max="8" width="8.75" customWidth="1"/>
    <col min="9" max="9" width="10.5" customWidth="1"/>
    <col min="10" max="10" width="8.75" customWidth="1"/>
    <col min="11" max="11" width="9.875" customWidth="1"/>
    <col min="12" max="12" width="5.625" customWidth="1"/>
    <col min="13" max="13" width="8.75" customWidth="1"/>
    <col min="14" max="14" width="4.25" customWidth="1"/>
    <col min="15" max="15" width="5.875" style="2" customWidth="1"/>
  </cols>
  <sheetData>
    <row r="1" spans="1:15" ht="18" customHeight="1">
      <c r="A1" s="3" t="s">
        <v>0</v>
      </c>
    </row>
    <row r="2" spans="1:15" s="1" customFormat="1" ht="54.95" customHeight="1">
      <c r="A2" s="24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77.25" customHeight="1">
      <c r="A3" s="4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17" t="s">
        <v>11</v>
      </c>
      <c r="L3" s="5" t="s">
        <v>12</v>
      </c>
      <c r="M3" s="4" t="s">
        <v>13</v>
      </c>
      <c r="N3" s="4" t="s">
        <v>14</v>
      </c>
      <c r="O3" s="17" t="s">
        <v>15</v>
      </c>
    </row>
    <row r="4" spans="1:15" ht="27.75" customHeight="1">
      <c r="A4" s="6" t="s">
        <v>16</v>
      </c>
      <c r="B4" s="7" t="s">
        <v>17</v>
      </c>
      <c r="C4" s="7" t="s">
        <v>18</v>
      </c>
      <c r="D4" s="8" t="s">
        <v>19</v>
      </c>
      <c r="E4" s="9" t="s">
        <v>20</v>
      </c>
      <c r="F4" s="7" t="s">
        <v>21</v>
      </c>
      <c r="G4" s="8">
        <v>2201004</v>
      </c>
      <c r="H4" s="7">
        <v>62.6</v>
      </c>
      <c r="I4" s="7">
        <v>66.400000000000006</v>
      </c>
      <c r="J4" s="9">
        <f>H4+I4</f>
        <v>129</v>
      </c>
      <c r="K4" s="9">
        <f>J4/N5</f>
        <v>64.5</v>
      </c>
      <c r="L4" s="18" t="s">
        <v>22</v>
      </c>
      <c r="M4" s="9">
        <f>K4</f>
        <v>64.5</v>
      </c>
      <c r="N4" s="6">
        <v>1</v>
      </c>
      <c r="O4" s="19" t="s">
        <v>23</v>
      </c>
    </row>
    <row r="5" spans="1:15" ht="27.75" customHeight="1">
      <c r="A5" s="6" t="s">
        <v>24</v>
      </c>
      <c r="B5" s="7" t="s">
        <v>25</v>
      </c>
      <c r="C5" s="7" t="s">
        <v>26</v>
      </c>
      <c r="D5" s="10" t="s">
        <v>19</v>
      </c>
      <c r="E5" s="9" t="s">
        <v>20</v>
      </c>
      <c r="F5" s="7" t="s">
        <v>21</v>
      </c>
      <c r="G5" s="8">
        <v>2201004</v>
      </c>
      <c r="H5" s="7">
        <v>52.4</v>
      </c>
      <c r="I5" s="7">
        <v>72.599999999999994</v>
      </c>
      <c r="J5" s="9">
        <f>H5+I5</f>
        <v>125</v>
      </c>
      <c r="K5" s="9">
        <f>J5/N5</f>
        <v>62.5</v>
      </c>
      <c r="L5" s="18" t="s">
        <v>22</v>
      </c>
      <c r="M5" s="9">
        <f>K5</f>
        <v>62.5</v>
      </c>
      <c r="N5" s="6">
        <v>2</v>
      </c>
      <c r="O5" s="19" t="s">
        <v>23</v>
      </c>
    </row>
    <row r="6" spans="1:15" ht="27.75" customHeight="1">
      <c r="A6" s="6" t="s">
        <v>27</v>
      </c>
      <c r="B6" s="7" t="s">
        <v>28</v>
      </c>
      <c r="C6" s="7" t="s">
        <v>29</v>
      </c>
      <c r="D6" s="10" t="s">
        <v>19</v>
      </c>
      <c r="E6" s="9" t="s">
        <v>20</v>
      </c>
      <c r="F6" s="7" t="s">
        <v>21</v>
      </c>
      <c r="G6" s="8">
        <v>2201004</v>
      </c>
      <c r="H6" s="7">
        <v>56.3</v>
      </c>
      <c r="I6" s="7">
        <v>68.2</v>
      </c>
      <c r="J6" s="9">
        <f>H6+I6</f>
        <v>124.5</v>
      </c>
      <c r="K6" s="9">
        <f>J6/N5</f>
        <v>62.25</v>
      </c>
      <c r="L6" s="18" t="s">
        <v>22</v>
      </c>
      <c r="M6" s="9">
        <f>K6</f>
        <v>62.25</v>
      </c>
      <c r="N6" s="6">
        <v>3</v>
      </c>
      <c r="O6" s="19" t="s">
        <v>23</v>
      </c>
    </row>
    <row r="7" spans="1:15" ht="27.75" customHeight="1">
      <c r="A7" s="11" t="s">
        <v>30</v>
      </c>
      <c r="B7" s="12" t="s">
        <v>31</v>
      </c>
      <c r="C7" s="12" t="s">
        <v>32</v>
      </c>
      <c r="D7" s="13" t="s">
        <v>19</v>
      </c>
      <c r="E7" s="14" t="s">
        <v>20</v>
      </c>
      <c r="F7" s="12" t="s">
        <v>21</v>
      </c>
      <c r="G7" s="8">
        <v>2201004</v>
      </c>
      <c r="H7" s="12">
        <v>52.6</v>
      </c>
      <c r="I7" s="12">
        <v>71.099999999999994</v>
      </c>
      <c r="J7" s="14">
        <f>H7+I7</f>
        <v>123.69999999999999</v>
      </c>
      <c r="K7" s="14">
        <f>J7/N5</f>
        <v>61.849999999999994</v>
      </c>
      <c r="L7" s="20" t="s">
        <v>22</v>
      </c>
      <c r="M7" s="14">
        <f>K7</f>
        <v>61.849999999999994</v>
      </c>
      <c r="N7" s="11">
        <v>4</v>
      </c>
      <c r="O7" s="21" t="s">
        <v>23</v>
      </c>
    </row>
    <row r="8" spans="1:15" ht="27.75" customHeight="1">
      <c r="A8" s="15" t="s">
        <v>33</v>
      </c>
      <c r="B8" s="16" t="s">
        <v>34</v>
      </c>
      <c r="C8" s="16" t="s">
        <v>35</v>
      </c>
      <c r="D8" s="15" t="s">
        <v>19</v>
      </c>
      <c r="E8" s="9" t="s">
        <v>20</v>
      </c>
      <c r="F8" s="16" t="s">
        <v>21</v>
      </c>
      <c r="G8" s="8">
        <v>2201004</v>
      </c>
      <c r="H8" s="16">
        <v>57.1</v>
      </c>
      <c r="I8" s="16">
        <v>63.8</v>
      </c>
      <c r="J8" s="9">
        <f>H8+I8</f>
        <v>120.9</v>
      </c>
      <c r="K8" s="9">
        <f>J8/N5</f>
        <v>60.45</v>
      </c>
      <c r="L8" s="18" t="s">
        <v>22</v>
      </c>
      <c r="M8" s="9">
        <f>K8</f>
        <v>60.45</v>
      </c>
      <c r="N8" s="15">
        <v>5</v>
      </c>
      <c r="O8" s="19" t="s">
        <v>23</v>
      </c>
    </row>
    <row r="9" spans="1:15" ht="27.7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</sheetData>
  <mergeCells count="2">
    <mergeCell ref="A2:O2"/>
    <mergeCell ref="A9:O9"/>
  </mergeCells>
  <phoneticPr fontId="7" type="noConversion"/>
  <printOptions horizontalCentered="1"/>
  <pageMargins left="9.7916666666666693E-2" right="9.7916666666666693E-2" top="0.10625" bottom="0.10625" header="0.29861111111111099" footer="0.19"/>
  <pageSetup paperSize="9" orientation="landscape" r:id="rId1"/>
  <ignoredErrors>
    <ignoredError sqref="L5:L8 L4 A4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2022-05-31T02:11:00Z</cp:lastPrinted>
  <dcterms:created xsi:type="dcterms:W3CDTF">2021-07-07T08:35:00Z</dcterms:created>
  <dcterms:modified xsi:type="dcterms:W3CDTF">2024-05-14T07:07:24Z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71E95F7A2531417FB48607B6BC069190_13</vt:lpwstr>
  </property>
  <property fmtid="{D5CDD505-2E9C-101B-9397-08002B2CF9AE}" pid="3" name="KSOProductBuildVer">
    <vt:lpwstr>2052-10.8.2.6726</vt:lpwstr>
  </property>
</Properties>
</file>