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Sheet1!$A$2:$P$4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<sst xmlns="http://schemas.openxmlformats.org/spreadsheetml/2006/main" count="36" uniqueCount="29">
  <si>
    <t>石棉县2023年上半年公开考试招聘医护类事业单位工作人员拟聘用人员名单（第二批）</t>
  </si>
  <si>
    <t>姓名</t>
  </si>
  <si>
    <t>性别</t>
  </si>
  <si>
    <t>报考单位</t>
  </si>
  <si>
    <t>报考岗位</t>
  </si>
  <si>
    <t>岗位编码</t>
  </si>
  <si>
    <t>准考证号码</t>
  </si>
  <si>
    <t>笔试成绩</t>
  </si>
  <si>
    <t>笔试折合成绩</t>
  </si>
  <si>
    <t>面试成绩</t>
  </si>
  <si>
    <t>面试折合成绩</t>
  </si>
  <si>
    <t>总成绩</t>
  </si>
  <si>
    <t>排名</t>
  </si>
  <si>
    <t>体检情况</t>
  </si>
  <si>
    <t>考察情况</t>
  </si>
  <si>
    <t>是否拟聘用</t>
  </si>
  <si>
    <t>备注</t>
  </si>
  <si>
    <t>王琼</t>
  </si>
  <si>
    <t>女</t>
  </si>
  <si>
    <r>
      <rPr>
        <sz val="10"/>
        <rFont val="宋体"/>
        <charset val="134"/>
      </rPr>
      <t>乡镇卫生院（回隆中心卫生院</t>
    </r>
    <r>
      <rPr>
        <sz val="10"/>
        <rFont val="Arial"/>
        <charset val="134"/>
      </rPr>
      <t>1</t>
    </r>
    <r>
      <rPr>
        <sz val="10"/>
        <rFont val="宋体"/>
        <charset val="134"/>
      </rPr>
      <t>人、螺藏族乡卫生院</t>
    </r>
    <r>
      <rPr>
        <sz val="10"/>
        <rFont val="Arial"/>
        <charset val="134"/>
      </rPr>
      <t>1</t>
    </r>
    <r>
      <rPr>
        <sz val="10"/>
        <rFont val="宋体"/>
        <charset val="134"/>
      </rPr>
      <t>人、新民中心卫生院</t>
    </r>
    <r>
      <rPr>
        <sz val="10"/>
        <rFont val="Arial"/>
        <charset val="134"/>
      </rPr>
      <t>1</t>
    </r>
    <r>
      <rPr>
        <sz val="10"/>
        <rFont val="宋体"/>
        <charset val="134"/>
      </rPr>
      <t>、王岗坪彝族藏族乡卫生院</t>
    </r>
    <r>
      <rPr>
        <sz val="10"/>
        <rFont val="Arial"/>
        <charset val="134"/>
      </rPr>
      <t>1</t>
    </r>
    <r>
      <rPr>
        <sz val="10"/>
        <rFont val="宋体"/>
        <charset val="134"/>
      </rPr>
      <t>人，迎政乡卫生院</t>
    </r>
    <r>
      <rPr>
        <sz val="10"/>
        <rFont val="Arial"/>
        <charset val="134"/>
      </rPr>
      <t>1</t>
    </r>
    <r>
      <rPr>
        <sz val="10"/>
        <rFont val="宋体"/>
        <charset val="134"/>
      </rPr>
      <t>人，丰乐乡卫生院</t>
    </r>
    <r>
      <rPr>
        <sz val="10"/>
        <rFont val="Arial"/>
        <charset val="134"/>
      </rPr>
      <t>1</t>
    </r>
    <r>
      <rPr>
        <sz val="10"/>
        <rFont val="宋体"/>
        <charset val="134"/>
      </rPr>
      <t>人，永和乡卫生院</t>
    </r>
    <r>
      <rPr>
        <sz val="10"/>
        <rFont val="Arial"/>
        <charset val="134"/>
      </rPr>
      <t>1</t>
    </r>
    <r>
      <rPr>
        <sz val="10"/>
        <rFont val="宋体"/>
        <charset val="134"/>
      </rPr>
      <t>人）</t>
    </r>
  </si>
  <si>
    <t>专业技术岗位</t>
  </si>
  <si>
    <t>23055006</t>
  </si>
  <si>
    <t>1111116014912</t>
  </si>
  <si>
    <t>合格</t>
  </si>
  <si>
    <t>是</t>
  </si>
  <si>
    <t>吉克索来</t>
  </si>
  <si>
    <t>男</t>
  </si>
  <si>
    <t>1111116014911</t>
  </si>
  <si>
    <t>递补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</si>
</sst>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"/>
  <sheetViews>
    <sheetView tabSelected="1" zoomScale="130" zoomScaleNormal="130" workbookViewId="0">
      <pane xSplit="5" ySplit="2" topLeftCell="F3" activePane="bottomRight" state="frozen"/>
      <selection/>
      <selection pane="topRight"/>
      <selection pane="bottomLeft"/>
      <selection pane="bottomRight" activeCell="C4" sqref="C4"/>
    </sheetView>
  </sheetViews>
  <sheetFormatPr defaultColWidth="9" defaultRowHeight="13.5" outlineLevelRow="3"/>
  <cols>
    <col min="1" max="1" width="9.8" customWidth="1"/>
    <col min="2" max="2" width="5.475" customWidth="1"/>
    <col min="3" max="3" width="34.1333333333333" customWidth="1"/>
    <col min="4" max="4" width="12.2083333333333" customWidth="1"/>
    <col min="5" max="5" width="14.25" customWidth="1"/>
    <col min="6" max="6" width="14.0333333333333" customWidth="1"/>
    <col min="7" max="7" width="8.65" customWidth="1"/>
    <col min="8" max="8" width="8.45833333333333" customWidth="1"/>
    <col min="9" max="9" width="6.875" customWidth="1"/>
    <col min="10" max="10" width="7.25" customWidth="1"/>
    <col min="11" max="11" width="7.05833333333333" customWidth="1"/>
    <col min="12" max="12" width="4.70833333333333" customWidth="1"/>
    <col min="13" max="13" width="6.81666666666667" customWidth="1"/>
    <col min="14" max="14" width="5.09166666666667" customWidth="1"/>
    <col min="15" max="15" width="5.28333333333333" customWidth="1"/>
    <col min="16" max="16" width="4.70833333333333" customWidth="1"/>
  </cols>
  <sheetData>
    <row r="1" s="1" customFormat="1" ht="24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36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8" t="s">
        <v>14</v>
      </c>
      <c r="O2" s="8" t="s">
        <v>15</v>
      </c>
      <c r="P2" s="8" t="s">
        <v>16</v>
      </c>
    </row>
    <row r="3" s="2" customFormat="1" ht="51" spans="1:16">
      <c r="A3" s="5" t="s">
        <v>17</v>
      </c>
      <c r="B3" s="5" t="s">
        <v>18</v>
      </c>
      <c r="C3" s="6" t="s">
        <v>19</v>
      </c>
      <c r="D3" s="5" t="s">
        <v>20</v>
      </c>
      <c r="E3" s="7" t="s">
        <v>21</v>
      </c>
      <c r="F3" s="7" t="s">
        <v>22</v>
      </c>
      <c r="G3" s="7">
        <v>60.2</v>
      </c>
      <c r="H3" s="7">
        <f>G3*60%</f>
        <v>36.12</v>
      </c>
      <c r="I3" s="7">
        <v>79.5</v>
      </c>
      <c r="J3" s="7">
        <f>I3*40%</f>
        <v>31.8</v>
      </c>
      <c r="K3" s="7">
        <f>H3+J3</f>
        <v>67.92</v>
      </c>
      <c r="L3" s="7">
        <v>4</v>
      </c>
      <c r="M3" s="9" t="s">
        <v>23</v>
      </c>
      <c r="N3" s="9" t="s">
        <v>23</v>
      </c>
      <c r="O3" s="9" t="s">
        <v>24</v>
      </c>
      <c r="P3" s="9"/>
    </row>
    <row r="4" s="2" customFormat="1" ht="51" spans="1:16">
      <c r="A4" s="5" t="s">
        <v>25</v>
      </c>
      <c r="B4" s="5" t="s">
        <v>26</v>
      </c>
      <c r="C4" s="6" t="s">
        <v>19</v>
      </c>
      <c r="D4" s="5" t="s">
        <v>20</v>
      </c>
      <c r="E4" s="7" t="s">
        <v>21</v>
      </c>
      <c r="F4" s="7" t="s">
        <v>27</v>
      </c>
      <c r="G4" s="7">
        <v>56.05</v>
      </c>
      <c r="H4" s="7">
        <f>G4*60%</f>
        <v>33.63</v>
      </c>
      <c r="I4" s="7">
        <v>75.7</v>
      </c>
      <c r="J4" s="7">
        <f>I4*40%</f>
        <v>30.28</v>
      </c>
      <c r="K4" s="7">
        <f>H4+J4</f>
        <v>63.91</v>
      </c>
      <c r="L4" s="7">
        <v>9</v>
      </c>
      <c r="M4" s="9" t="s">
        <v>23</v>
      </c>
      <c r="N4" s="9" t="s">
        <v>23</v>
      </c>
      <c r="O4" s="9" t="s">
        <v>24</v>
      </c>
      <c r="P4" s="9" t="s">
        <v>28</v>
      </c>
    </row>
  </sheetData>
  <mergeCells count="1">
    <mergeCell ref="A1:P1"/>
  </mergeCells>
  <pageMargins left="0.751388888888889" right="0.751388888888889" top="1" bottom="1" header="0.5" footer="0.5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2023-04-19T07:45:00Z</dcterms:created>
  <dcterms:modified xsi:type="dcterms:W3CDTF">2023-07-06T07:34:27Z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86301DBD556B4664B0D8B12DB9C260CF_13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