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10" windowWidth="24240" windowHeight="11475"/>
  </bookViews>
  <sheets>
    <sheet name="Sheet1" sheetId="1" r:id="rId1"/>
  </sheets>
  <definedNames>
    <definedName name="_xlnm._FilterDatabase" localSheetId="0" hidden="1">Sheet1!$A$2:$P$75</definedName>
    <definedName name="_xlnm.Print_Titles" localSheetId="0">Sheet1!$A:$G</definedName>
  </definedNames>
  <calcPr calcId="162913"/>
</workbook>
</file>

<file path=xl/calcChain.xml><?xml version="1.0" encoding="utf-8"?>
<calcChain xmlns="http://schemas.openxmlformats.org/spreadsheetml/2006/main">
  <c r="M3" i="1" l="1"/>
  <c r="N3" i="1" s="1"/>
  <c r="M5" i="1"/>
  <c r="N5" i="1" s="1"/>
  <c r="M6" i="1"/>
  <c r="N6" i="1" s="1"/>
  <c r="M7" i="1"/>
  <c r="N7" i="1" s="1"/>
  <c r="M8" i="1"/>
  <c r="N8" i="1" s="1"/>
  <c r="M9" i="1"/>
  <c r="N9" i="1" s="1"/>
  <c r="M11" i="1"/>
  <c r="N11" i="1" s="1"/>
  <c r="M10" i="1"/>
  <c r="N10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2" i="1"/>
  <c r="N32" i="1" s="1"/>
  <c r="M31" i="1"/>
  <c r="N31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4" i="1"/>
  <c r="N64" i="1" s="1"/>
  <c r="M63" i="1"/>
  <c r="N63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4" i="1"/>
  <c r="N4" i="1" s="1"/>
</calcChain>
</file>

<file path=xl/sharedStrings.xml><?xml version="1.0" encoding="utf-8"?>
<sst xmlns="http://schemas.openxmlformats.org/spreadsheetml/2006/main" count="454" uniqueCount="211">
  <si>
    <t>序号</t>
  </si>
  <si>
    <t>姓名</t>
  </si>
  <si>
    <t>准考证号</t>
  </si>
  <si>
    <t>招聘单位</t>
  </si>
  <si>
    <t>职位名称</t>
  </si>
  <si>
    <t>职位编号</t>
  </si>
  <si>
    <t>职业能力倾向测验</t>
  </si>
  <si>
    <t>医学基础知识</t>
  </si>
  <si>
    <t>公共基础知识</t>
  </si>
  <si>
    <t>排名</t>
  </si>
  <si>
    <t/>
  </si>
  <si>
    <t>周彬佶</t>
  </si>
  <si>
    <t>20220020311</t>
  </si>
  <si>
    <t>青神县企业服务中心</t>
  </si>
  <si>
    <t>职员</t>
  </si>
  <si>
    <t>220701001</t>
  </si>
  <si>
    <t>黎洪村</t>
  </si>
  <si>
    <t>20220020426</t>
  </si>
  <si>
    <t>何雨芹</t>
  </si>
  <si>
    <t>20220020126</t>
  </si>
  <si>
    <t>程缘</t>
  </si>
  <si>
    <t>20220020713</t>
  </si>
  <si>
    <t>青神县青竹街道办社会治安综合治理中心</t>
  </si>
  <si>
    <t>220701002</t>
  </si>
  <si>
    <t>吴江</t>
  </si>
  <si>
    <t>20220020628</t>
  </si>
  <si>
    <t>尹浩宇</t>
  </si>
  <si>
    <t>20220020718</t>
  </si>
  <si>
    <t>陈曦</t>
  </si>
  <si>
    <t>程枭</t>
  </si>
  <si>
    <t>20220021220</t>
  </si>
  <si>
    <t>青神县汉阳镇农民工服务中心</t>
  </si>
  <si>
    <t>220701003</t>
  </si>
  <si>
    <t>罗逍</t>
  </si>
  <si>
    <t>20220021020</t>
  </si>
  <si>
    <t>谭春梅</t>
  </si>
  <si>
    <t>20220021217</t>
  </si>
  <si>
    <t>胡君</t>
  </si>
  <si>
    <t>20220021412</t>
  </si>
  <si>
    <t>青神县汉阳镇便民服务中心</t>
  </si>
  <si>
    <t>220701004</t>
  </si>
  <si>
    <t>杨浩</t>
  </si>
  <si>
    <t>20220021319</t>
  </si>
  <si>
    <t>张道文</t>
  </si>
  <si>
    <t>20220021318</t>
  </si>
  <si>
    <t>邢鑫鑫</t>
  </si>
  <si>
    <t>20220021519</t>
  </si>
  <si>
    <t>青神县高台镇便民服务中心</t>
  </si>
  <si>
    <t>220701005</t>
  </si>
  <si>
    <t>宋晓东</t>
  </si>
  <si>
    <t>20220021620</t>
  </si>
  <si>
    <t>马义杰</t>
  </si>
  <si>
    <t>20220021505</t>
  </si>
  <si>
    <t>段绪丹</t>
  </si>
  <si>
    <t>20220021719</t>
  </si>
  <si>
    <t>青神县乡村振兴发展服务中心</t>
  </si>
  <si>
    <t>技术人员</t>
  </si>
  <si>
    <t>220701006</t>
  </si>
  <si>
    <t>刘琴</t>
  </si>
  <si>
    <t>20220021724</t>
  </si>
  <si>
    <t>陈思佚</t>
  </si>
  <si>
    <t>20220021723</t>
  </si>
  <si>
    <t>冯玉熙</t>
  </si>
  <si>
    <t>20220021909</t>
  </si>
  <si>
    <t>青神县宣传文化服务中心</t>
  </si>
  <si>
    <t>220701007</t>
  </si>
  <si>
    <t>王治倩</t>
  </si>
  <si>
    <t>20220021921</t>
  </si>
  <si>
    <t>杨昆</t>
  </si>
  <si>
    <t>20220021818</t>
  </si>
  <si>
    <t>秦国霞</t>
  </si>
  <si>
    <t>20220021930</t>
  </si>
  <si>
    <t>青神县水利站</t>
  </si>
  <si>
    <t>220701008</t>
  </si>
  <si>
    <t>杨柳</t>
  </si>
  <si>
    <t>20220022006</t>
  </si>
  <si>
    <t>梅宇耀</t>
  </si>
  <si>
    <t>20220022002</t>
  </si>
  <si>
    <t>熊思琪</t>
  </si>
  <si>
    <t>20220022124</t>
  </si>
  <si>
    <t>青神县竹编产业发展服务中心</t>
  </si>
  <si>
    <t>220701009</t>
  </si>
  <si>
    <t>黎强</t>
  </si>
  <si>
    <t>20220022018</t>
  </si>
  <si>
    <t>20220022017</t>
  </si>
  <si>
    <t>徐莉</t>
  </si>
  <si>
    <t>王均</t>
  </si>
  <si>
    <t>20220022304</t>
  </si>
  <si>
    <t>青神县人民医院</t>
  </si>
  <si>
    <t>220701010</t>
  </si>
  <si>
    <t>宋姣</t>
  </si>
  <si>
    <t>20220022311</t>
  </si>
  <si>
    <t>郭思琪</t>
  </si>
  <si>
    <t>20220022313</t>
  </si>
  <si>
    <t>杜金盼</t>
  </si>
  <si>
    <t>20220022511</t>
  </si>
  <si>
    <t>220701011</t>
  </si>
  <si>
    <t>胡佳锶</t>
  </si>
  <si>
    <t>20220022521</t>
  </si>
  <si>
    <t>童鑫</t>
  </si>
  <si>
    <t>20220022417</t>
  </si>
  <si>
    <t>张敬贵</t>
  </si>
  <si>
    <t>20220022705</t>
  </si>
  <si>
    <t>220701012</t>
  </si>
  <si>
    <t>刘宇</t>
  </si>
  <si>
    <t>20220022707</t>
  </si>
  <si>
    <t>辜海冰</t>
  </si>
  <si>
    <t>20220022706</t>
  </si>
  <si>
    <t>幸彦余</t>
  </si>
  <si>
    <t>20220022709</t>
  </si>
  <si>
    <t>220701013</t>
  </si>
  <si>
    <t>白鹏</t>
  </si>
  <si>
    <t>20220022710</t>
  </si>
  <si>
    <t>钟芳</t>
  </si>
  <si>
    <t>20220022718</t>
  </si>
  <si>
    <t>220701014</t>
  </si>
  <si>
    <t>余梦婷</t>
  </si>
  <si>
    <t>20220022726</t>
  </si>
  <si>
    <t>李蕾</t>
  </si>
  <si>
    <t>20220022723</t>
  </si>
  <si>
    <t>赵芳芳</t>
  </si>
  <si>
    <t>20220022801</t>
  </si>
  <si>
    <t>青神县中医医院</t>
  </si>
  <si>
    <t>220701015</t>
  </si>
  <si>
    <t>李丹</t>
  </si>
  <si>
    <t>20220022802</t>
  </si>
  <si>
    <t>高凤</t>
  </si>
  <si>
    <t>20220022803</t>
  </si>
  <si>
    <t>刘燕琴</t>
  </si>
  <si>
    <t>20220022819</t>
  </si>
  <si>
    <t>220701016</t>
  </si>
  <si>
    <t>阿西吉立</t>
  </si>
  <si>
    <t>20220022808</t>
  </si>
  <si>
    <t>李孟娟</t>
  </si>
  <si>
    <t>20220022815</t>
  </si>
  <si>
    <t>李燕玲</t>
  </si>
  <si>
    <t>20220022823</t>
  </si>
  <si>
    <t>青神县妇幼保健计划生育服务中心</t>
  </si>
  <si>
    <t>220701017</t>
  </si>
  <si>
    <t>吴羽</t>
  </si>
  <si>
    <t>20220022821</t>
  </si>
  <si>
    <t>马冬燕</t>
  </si>
  <si>
    <t>20220022825</t>
  </si>
  <si>
    <t>何艳</t>
  </si>
  <si>
    <t>20220022910</t>
  </si>
  <si>
    <t>青神县疾病预防控制中心</t>
  </si>
  <si>
    <t>220701018</t>
  </si>
  <si>
    <t>李庆</t>
  </si>
  <si>
    <t>20220022907</t>
  </si>
  <si>
    <t>王丹丹</t>
  </si>
  <si>
    <t>20220022914</t>
  </si>
  <si>
    <t>徐怡</t>
  </si>
  <si>
    <t>20220022929</t>
  </si>
  <si>
    <t>青神县高台镇卫生院</t>
  </si>
  <si>
    <t>220701019</t>
  </si>
  <si>
    <t>帅新燕</t>
  </si>
  <si>
    <t>20220022925</t>
  </si>
  <si>
    <t>黄千禧</t>
  </si>
  <si>
    <t>20220022919</t>
  </si>
  <si>
    <t>吴光顺</t>
  </si>
  <si>
    <t>20220023006</t>
  </si>
  <si>
    <t>青神县白果乡卫生院</t>
  </si>
  <si>
    <t>220701020</t>
  </si>
  <si>
    <t>薛微</t>
  </si>
  <si>
    <t>20220023002</t>
  </si>
  <si>
    <t>邹鑫</t>
  </si>
  <si>
    <t>20220023015</t>
  </si>
  <si>
    <t>韩敏</t>
  </si>
  <si>
    <t>20220023102</t>
  </si>
  <si>
    <t>青神县高台镇河坝子卫生院</t>
  </si>
  <si>
    <t>220701022</t>
  </si>
  <si>
    <t>兰俊梅</t>
  </si>
  <si>
    <t>20220023118</t>
  </si>
  <si>
    <t>罗啟会</t>
  </si>
  <si>
    <t>20220023023</t>
  </si>
  <si>
    <t>文潇</t>
  </si>
  <si>
    <t>20220023212</t>
  </si>
  <si>
    <t>青神县汉阳镇中心卫生院</t>
  </si>
  <si>
    <t>220701023</t>
  </si>
  <si>
    <t>官云丽</t>
  </si>
  <si>
    <t>20220023211</t>
  </si>
  <si>
    <t>李光珍</t>
  </si>
  <si>
    <t>20220023214</t>
  </si>
  <si>
    <t>青神县瑞峰镇中心卫生院</t>
  </si>
  <si>
    <t>220701024</t>
  </si>
  <si>
    <t>王丽晶</t>
  </si>
  <si>
    <t>20220023221</t>
  </si>
  <si>
    <t>张诗雨</t>
  </si>
  <si>
    <t>20220023220</t>
  </si>
  <si>
    <t>20220023227</t>
  </si>
  <si>
    <t>青神县中学校</t>
  </si>
  <si>
    <t>卫生保健人员</t>
  </si>
  <si>
    <t>220701025</t>
  </si>
  <si>
    <t>卢甫容</t>
  </si>
  <si>
    <t>20220023223</t>
  </si>
  <si>
    <t>李旭</t>
  </si>
  <si>
    <t>20220023225</t>
  </si>
  <si>
    <t>龙秋梅</t>
  </si>
  <si>
    <t>20220023302</t>
  </si>
  <si>
    <t>四川省青神中等职业学校</t>
  </si>
  <si>
    <t>220701026</t>
  </si>
  <si>
    <t>张梦婷</t>
  </si>
  <si>
    <t>20220023306</t>
  </si>
  <si>
    <t>王苑苑</t>
  </si>
  <si>
    <t>20220023305</t>
  </si>
  <si>
    <t>笔试卷面成绩</t>
    <phoneticPr fontId="3" type="noConversion"/>
  </si>
  <si>
    <t>笔试卷面折合成绩</t>
    <phoneticPr fontId="3" type="noConversion"/>
  </si>
  <si>
    <t>政策性
加分</t>
  </si>
  <si>
    <t>笔试总成绩</t>
    <phoneticPr fontId="3" type="noConversion"/>
  </si>
  <si>
    <t>笔试折合总成绩</t>
    <phoneticPr fontId="5" type="noConversion"/>
  </si>
  <si>
    <r>
      <t>2022</t>
    </r>
    <r>
      <rPr>
        <b/>
        <sz val="20"/>
        <rFont val="宋体"/>
        <family val="3"/>
        <charset val="134"/>
      </rPr>
      <t>年青神县事业单位公开考试招聘工作人员面试资格复审人员名单</t>
    </r>
    <r>
      <rPr>
        <b/>
        <sz val="20"/>
        <rFont val="Calibri"/>
        <family val="2"/>
      </rPr>
      <t/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</si>
</sst>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宋体"/>
      <family val="2"/>
      <scheme val="minor"/>
    </font>
    <font>
      <b/>
      <sz val="20"/>
      <name val="Calibri"/>
      <family val="2"/>
    </font>
    <font>
      <b/>
      <sz val="12"/>
      <name val="Calibri"/>
      <family val="2"/>
    </font>
    <font>
      <sz val="9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none">
        <fgColor indexed="4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3.5"/>
  <cols>
    <col min="1" max="1" width="6.625" style="6" customWidth="1"/>
    <col min="2" max="2" width="11" style="6" bestFit="1" customWidth="1"/>
    <col min="3" max="3" width="12.75" style="6" bestFit="1" customWidth="1"/>
    <col min="4" max="4" width="38.75" style="6" customWidth="1"/>
    <col min="5" max="5" width="12.625" style="6" customWidth="1"/>
    <col min="6" max="6" width="10.5" style="6" bestFit="1" customWidth="1"/>
    <col min="7" max="7" width="10.75" style="6" customWidth="1"/>
    <col min="8" max="8" width="7.25" style="6" customWidth="1"/>
    <col min="9" max="9" width="7.875" style="6" customWidth="1"/>
    <col min="10" max="10" width="9.125" style="6" customWidth="1"/>
    <col min="11" max="11" width="10.25" style="6" bestFit="1" customWidth="1"/>
    <col min="12" max="12" width="7.5" style="6" bestFit="1" customWidth="1"/>
    <col min="13" max="13" width="8.375" style="6" customWidth="1"/>
    <col min="14" max="14" width="9.5" style="6" customWidth="1"/>
    <col min="15" max="15" width="5.5" style="6" bestFit="1" customWidth="1"/>
    <col min="16" max="16384" width="9" style="6"/>
  </cols>
  <sheetData>
    <row r="1" spans="1:15" ht="27">
      <c r="A1" s="11" t="s">
        <v>210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205</v>
      </c>
      <c r="K2" s="3" t="s">
        <v>206</v>
      </c>
      <c r="L2" s="3" t="s">
        <v>207</v>
      </c>
      <c r="M2" s="3" t="s">
        <v>208</v>
      </c>
      <c r="N2" s="3" t="s">
        <v>209</v>
      </c>
      <c r="O2" s="4" t="s">
        <v>9</v>
      </c>
    </row>
    <row r="3" spans="1:15" s="9" customFormat="1">
      <c r="A3" s="5">
        <v>1</v>
      </c>
      <c r="B3" s="5" t="s">
        <v>16</v>
      </c>
      <c r="C3" s="5" t="s">
        <v>17</v>
      </c>
      <c r="D3" s="5" t="s">
        <v>13</v>
      </c>
      <c r="E3" s="5" t="s">
        <v>14</v>
      </c>
      <c r="F3" s="5" t="s">
        <v>15</v>
      </c>
      <c r="G3" s="5">
        <v>55.1</v>
      </c>
      <c r="H3" s="5" t="s">
        <v>10</v>
      </c>
      <c r="I3" s="5">
        <v>76.599999999999994</v>
      </c>
      <c r="J3" s="5">
        <v>131.69999999999999</v>
      </c>
      <c r="K3" s="5">
        <v>65.849999999999994</v>
      </c>
      <c r="L3" s="5">
        <v>4</v>
      </c>
      <c r="M3" s="5">
        <f>K3+L3</f>
        <v>69.849999999999994</v>
      </c>
      <c r="N3" s="7">
        <f>M3*0.6</f>
        <v>41.91</v>
      </c>
      <c r="O3" s="8">
        <v>1</v>
      </c>
    </row>
    <row r="4" spans="1:15">
      <c r="A4" s="5">
        <v>2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15</v>
      </c>
      <c r="G4" s="5">
        <v>68.5</v>
      </c>
      <c r="H4" s="5" t="s">
        <v>10</v>
      </c>
      <c r="I4" s="5">
        <v>63.6</v>
      </c>
      <c r="J4" s="5">
        <v>132.1</v>
      </c>
      <c r="K4" s="5">
        <v>66.05</v>
      </c>
      <c r="L4" s="5"/>
      <c r="M4" s="5">
        <f>K4+L4</f>
        <v>66.05</v>
      </c>
      <c r="N4" s="7">
        <f>M4*0.6</f>
        <v>39.629999999999995</v>
      </c>
      <c r="O4" s="10">
        <v>2</v>
      </c>
    </row>
    <row r="5" spans="1:15">
      <c r="A5" s="5">
        <v>3</v>
      </c>
      <c r="B5" s="5" t="s">
        <v>18</v>
      </c>
      <c r="C5" s="5" t="s">
        <v>19</v>
      </c>
      <c r="D5" s="5" t="s">
        <v>13</v>
      </c>
      <c r="E5" s="5" t="s">
        <v>14</v>
      </c>
      <c r="F5" s="5" t="s">
        <v>15</v>
      </c>
      <c r="G5" s="5">
        <v>60.2</v>
      </c>
      <c r="H5" s="5" t="s">
        <v>10</v>
      </c>
      <c r="I5" s="5">
        <v>71.5</v>
      </c>
      <c r="J5" s="5">
        <v>131.69999999999999</v>
      </c>
      <c r="K5" s="5">
        <v>65.849999999999994</v>
      </c>
      <c r="L5" s="5"/>
      <c r="M5" s="5">
        <f t="shared" ref="M5" si="0">K5+L5</f>
        <v>65.849999999999994</v>
      </c>
      <c r="N5" s="7">
        <f t="shared" ref="N5" si="1">M5*0.6</f>
        <v>39.51</v>
      </c>
      <c r="O5" s="10">
        <v>3</v>
      </c>
    </row>
    <row r="6" spans="1:15">
      <c r="A6" s="5">
        <v>4</v>
      </c>
      <c r="B6" s="5" t="s">
        <v>20</v>
      </c>
      <c r="C6" s="5" t="s">
        <v>21</v>
      </c>
      <c r="D6" s="5" t="s">
        <v>22</v>
      </c>
      <c r="E6" s="5" t="s">
        <v>14</v>
      </c>
      <c r="F6" s="5" t="s">
        <v>23</v>
      </c>
      <c r="G6" s="5">
        <v>70.400000000000006</v>
      </c>
      <c r="H6" s="5" t="s">
        <v>10</v>
      </c>
      <c r="I6" s="5">
        <v>68.400000000000006</v>
      </c>
      <c r="J6" s="5">
        <v>138.80000000000001</v>
      </c>
      <c r="K6" s="5">
        <v>69.400000000000006</v>
      </c>
      <c r="L6" s="5"/>
      <c r="M6" s="5">
        <f t="shared" ref="M6:M8" si="2">K6+L6</f>
        <v>69.400000000000006</v>
      </c>
      <c r="N6" s="7">
        <f t="shared" ref="N6:N8" si="3">M6*0.6</f>
        <v>41.64</v>
      </c>
      <c r="O6" s="10">
        <v>1</v>
      </c>
    </row>
    <row r="7" spans="1:15">
      <c r="A7" s="5">
        <v>5</v>
      </c>
      <c r="B7" s="5" t="s">
        <v>24</v>
      </c>
      <c r="C7" s="5" t="s">
        <v>25</v>
      </c>
      <c r="D7" s="5" t="s">
        <v>22</v>
      </c>
      <c r="E7" s="5" t="s">
        <v>14</v>
      </c>
      <c r="F7" s="5" t="s">
        <v>23</v>
      </c>
      <c r="G7" s="5">
        <v>70.099999999999994</v>
      </c>
      <c r="H7" s="5" t="s">
        <v>10</v>
      </c>
      <c r="I7" s="5">
        <v>68.7</v>
      </c>
      <c r="J7" s="5">
        <v>138.80000000000001</v>
      </c>
      <c r="K7" s="5">
        <v>69.400000000000006</v>
      </c>
      <c r="L7" s="5"/>
      <c r="M7" s="5">
        <f t="shared" si="2"/>
        <v>69.400000000000006</v>
      </c>
      <c r="N7" s="7">
        <f t="shared" si="3"/>
        <v>41.64</v>
      </c>
      <c r="O7" s="10">
        <v>1</v>
      </c>
    </row>
    <row r="8" spans="1:15">
      <c r="A8" s="5">
        <v>6</v>
      </c>
      <c r="B8" s="5" t="s">
        <v>26</v>
      </c>
      <c r="C8" s="5" t="s">
        <v>27</v>
      </c>
      <c r="D8" s="5" t="s">
        <v>22</v>
      </c>
      <c r="E8" s="5" t="s">
        <v>14</v>
      </c>
      <c r="F8" s="5" t="s">
        <v>23</v>
      </c>
      <c r="G8" s="5">
        <v>64</v>
      </c>
      <c r="H8" s="5" t="s">
        <v>10</v>
      </c>
      <c r="I8" s="5">
        <v>73.599999999999994</v>
      </c>
      <c r="J8" s="5">
        <v>137.6</v>
      </c>
      <c r="K8" s="5">
        <v>68.8</v>
      </c>
      <c r="L8" s="5"/>
      <c r="M8" s="5">
        <f t="shared" si="2"/>
        <v>68.8</v>
      </c>
      <c r="N8" s="7">
        <f t="shared" si="3"/>
        <v>41.279999999999994</v>
      </c>
      <c r="O8" s="10">
        <v>3</v>
      </c>
    </row>
    <row r="9" spans="1:15">
      <c r="A9" s="5">
        <v>7</v>
      </c>
      <c r="B9" s="5" t="s">
        <v>29</v>
      </c>
      <c r="C9" s="5" t="s">
        <v>30</v>
      </c>
      <c r="D9" s="5" t="s">
        <v>31</v>
      </c>
      <c r="E9" s="5" t="s">
        <v>14</v>
      </c>
      <c r="F9" s="5" t="s">
        <v>32</v>
      </c>
      <c r="G9" s="5">
        <v>63.7</v>
      </c>
      <c r="H9" s="5" t="s">
        <v>10</v>
      </c>
      <c r="I9" s="5">
        <v>72</v>
      </c>
      <c r="J9" s="5">
        <v>135.69999999999999</v>
      </c>
      <c r="K9" s="5">
        <v>67.849999999999994</v>
      </c>
      <c r="L9" s="5"/>
      <c r="M9" s="5">
        <f t="shared" ref="M9:M11" si="4">K9+L9</f>
        <v>67.849999999999994</v>
      </c>
      <c r="N9" s="7">
        <f t="shared" ref="N9:N11" si="5">M9*0.6</f>
        <v>40.709999999999994</v>
      </c>
      <c r="O9" s="10">
        <v>1</v>
      </c>
    </row>
    <row r="10" spans="1:15" s="9" customFormat="1">
      <c r="A10" s="5">
        <v>8</v>
      </c>
      <c r="B10" s="5" t="s">
        <v>35</v>
      </c>
      <c r="C10" s="5" t="s">
        <v>36</v>
      </c>
      <c r="D10" s="5" t="s">
        <v>31</v>
      </c>
      <c r="E10" s="5" t="s">
        <v>14</v>
      </c>
      <c r="F10" s="5" t="s">
        <v>32</v>
      </c>
      <c r="G10" s="5">
        <v>55.1</v>
      </c>
      <c r="H10" s="5" t="s">
        <v>10</v>
      </c>
      <c r="I10" s="5">
        <v>66.400000000000006</v>
      </c>
      <c r="J10" s="5">
        <v>121.5</v>
      </c>
      <c r="K10" s="5">
        <v>60.75</v>
      </c>
      <c r="L10" s="5">
        <v>4</v>
      </c>
      <c r="M10" s="5">
        <f>K10+L10</f>
        <v>64.75</v>
      </c>
      <c r="N10" s="7">
        <f>M10*0.6</f>
        <v>38.85</v>
      </c>
      <c r="O10" s="8">
        <v>2</v>
      </c>
    </row>
    <row r="11" spans="1:15">
      <c r="A11" s="5">
        <v>9</v>
      </c>
      <c r="B11" s="5" t="s">
        <v>33</v>
      </c>
      <c r="C11" s="5" t="s">
        <v>34</v>
      </c>
      <c r="D11" s="5" t="s">
        <v>31</v>
      </c>
      <c r="E11" s="5" t="s">
        <v>14</v>
      </c>
      <c r="F11" s="5" t="s">
        <v>32</v>
      </c>
      <c r="G11" s="5">
        <v>61.2</v>
      </c>
      <c r="H11" s="5" t="s">
        <v>10</v>
      </c>
      <c r="I11" s="5">
        <v>66.599999999999994</v>
      </c>
      <c r="J11" s="5">
        <v>127.8</v>
      </c>
      <c r="K11" s="5">
        <v>63.9</v>
      </c>
      <c r="L11" s="5"/>
      <c r="M11" s="5">
        <f t="shared" si="4"/>
        <v>63.9</v>
      </c>
      <c r="N11" s="7">
        <f t="shared" si="5"/>
        <v>38.339999999999996</v>
      </c>
      <c r="O11" s="10">
        <v>3</v>
      </c>
    </row>
    <row r="12" spans="1:15">
      <c r="A12" s="5">
        <v>10</v>
      </c>
      <c r="B12" s="5" t="s">
        <v>37</v>
      </c>
      <c r="C12" s="5" t="s">
        <v>38</v>
      </c>
      <c r="D12" s="5" t="s">
        <v>39</v>
      </c>
      <c r="E12" s="5" t="s">
        <v>14</v>
      </c>
      <c r="F12" s="5" t="s">
        <v>40</v>
      </c>
      <c r="G12" s="5">
        <v>53.7</v>
      </c>
      <c r="H12" s="5" t="s">
        <v>10</v>
      </c>
      <c r="I12" s="5">
        <v>74.2</v>
      </c>
      <c r="J12" s="5">
        <v>127.9</v>
      </c>
      <c r="K12" s="5">
        <v>63.95</v>
      </c>
      <c r="L12" s="5"/>
      <c r="M12" s="5">
        <f t="shared" ref="M12:M14" si="6">K12+L12</f>
        <v>63.95</v>
      </c>
      <c r="N12" s="7">
        <f t="shared" ref="N12:N14" si="7">M12*0.6</f>
        <v>38.369999999999997</v>
      </c>
      <c r="O12" s="10">
        <v>1</v>
      </c>
    </row>
    <row r="13" spans="1:15">
      <c r="A13" s="5">
        <v>11</v>
      </c>
      <c r="B13" s="5" t="s">
        <v>41</v>
      </c>
      <c r="C13" s="5" t="s">
        <v>42</v>
      </c>
      <c r="D13" s="5" t="s">
        <v>39</v>
      </c>
      <c r="E13" s="5" t="s">
        <v>14</v>
      </c>
      <c r="F13" s="5" t="s">
        <v>40</v>
      </c>
      <c r="G13" s="5">
        <v>57.4</v>
      </c>
      <c r="H13" s="5" t="s">
        <v>10</v>
      </c>
      <c r="I13" s="5">
        <v>69.599999999999994</v>
      </c>
      <c r="J13" s="5">
        <v>127</v>
      </c>
      <c r="K13" s="5">
        <v>63.5</v>
      </c>
      <c r="L13" s="5"/>
      <c r="M13" s="5">
        <f t="shared" si="6"/>
        <v>63.5</v>
      </c>
      <c r="N13" s="7">
        <f t="shared" si="7"/>
        <v>38.1</v>
      </c>
      <c r="O13" s="10">
        <v>2</v>
      </c>
    </row>
    <row r="14" spans="1:15">
      <c r="A14" s="5">
        <v>12</v>
      </c>
      <c r="B14" s="5" t="s">
        <v>43</v>
      </c>
      <c r="C14" s="5" t="s">
        <v>44</v>
      </c>
      <c r="D14" s="5" t="s">
        <v>39</v>
      </c>
      <c r="E14" s="5" t="s">
        <v>14</v>
      </c>
      <c r="F14" s="5" t="s">
        <v>40</v>
      </c>
      <c r="G14" s="5">
        <v>55.1</v>
      </c>
      <c r="H14" s="5" t="s">
        <v>10</v>
      </c>
      <c r="I14" s="5">
        <v>70.5</v>
      </c>
      <c r="J14" s="5">
        <v>125.6</v>
      </c>
      <c r="K14" s="5">
        <v>62.8</v>
      </c>
      <c r="L14" s="5"/>
      <c r="M14" s="5">
        <f t="shared" si="6"/>
        <v>62.8</v>
      </c>
      <c r="N14" s="7">
        <f t="shared" si="7"/>
        <v>37.68</v>
      </c>
      <c r="O14" s="10">
        <v>3</v>
      </c>
    </row>
    <row r="15" spans="1:15">
      <c r="A15" s="5">
        <v>13</v>
      </c>
      <c r="B15" s="5" t="s">
        <v>45</v>
      </c>
      <c r="C15" s="5" t="s">
        <v>46</v>
      </c>
      <c r="D15" s="5" t="s">
        <v>47</v>
      </c>
      <c r="E15" s="5" t="s">
        <v>14</v>
      </c>
      <c r="F15" s="5" t="s">
        <v>48</v>
      </c>
      <c r="G15" s="5">
        <v>60.3</v>
      </c>
      <c r="H15" s="5" t="s">
        <v>10</v>
      </c>
      <c r="I15" s="5">
        <v>75.099999999999994</v>
      </c>
      <c r="J15" s="5">
        <v>135.4</v>
      </c>
      <c r="K15" s="5">
        <v>67.7</v>
      </c>
      <c r="L15" s="5"/>
      <c r="M15" s="5">
        <f t="shared" ref="M15:M17" si="8">K15+L15</f>
        <v>67.7</v>
      </c>
      <c r="N15" s="7">
        <f t="shared" ref="N15:N17" si="9">M15*0.6</f>
        <v>40.619999999999997</v>
      </c>
      <c r="O15" s="10">
        <v>1</v>
      </c>
    </row>
    <row r="16" spans="1:15">
      <c r="A16" s="5">
        <v>14</v>
      </c>
      <c r="B16" s="5" t="s">
        <v>49</v>
      </c>
      <c r="C16" s="5" t="s">
        <v>50</v>
      </c>
      <c r="D16" s="5" t="s">
        <v>47</v>
      </c>
      <c r="E16" s="5" t="s">
        <v>14</v>
      </c>
      <c r="F16" s="5" t="s">
        <v>48</v>
      </c>
      <c r="G16" s="5">
        <v>57.4</v>
      </c>
      <c r="H16" s="5" t="s">
        <v>10</v>
      </c>
      <c r="I16" s="5">
        <v>75.400000000000006</v>
      </c>
      <c r="J16" s="5">
        <v>132.80000000000001</v>
      </c>
      <c r="K16" s="5">
        <v>66.400000000000006</v>
      </c>
      <c r="L16" s="5"/>
      <c r="M16" s="5">
        <f t="shared" si="8"/>
        <v>66.400000000000006</v>
      </c>
      <c r="N16" s="7">
        <f t="shared" si="9"/>
        <v>39.840000000000003</v>
      </c>
      <c r="O16" s="10">
        <v>2</v>
      </c>
    </row>
    <row r="17" spans="1:15">
      <c r="A17" s="5">
        <v>15</v>
      </c>
      <c r="B17" s="5" t="s">
        <v>51</v>
      </c>
      <c r="C17" s="5" t="s">
        <v>52</v>
      </c>
      <c r="D17" s="5" t="s">
        <v>47</v>
      </c>
      <c r="E17" s="5" t="s">
        <v>14</v>
      </c>
      <c r="F17" s="5" t="s">
        <v>48</v>
      </c>
      <c r="G17" s="5">
        <v>55.1</v>
      </c>
      <c r="H17" s="5" t="s">
        <v>10</v>
      </c>
      <c r="I17" s="5">
        <v>71.900000000000006</v>
      </c>
      <c r="J17" s="5">
        <v>127</v>
      </c>
      <c r="K17" s="5">
        <v>63.5</v>
      </c>
      <c r="L17" s="5"/>
      <c r="M17" s="5">
        <f t="shared" si="8"/>
        <v>63.5</v>
      </c>
      <c r="N17" s="7">
        <f t="shared" si="9"/>
        <v>38.1</v>
      </c>
      <c r="O17" s="10">
        <v>3</v>
      </c>
    </row>
    <row r="18" spans="1:15">
      <c r="A18" s="5">
        <v>16</v>
      </c>
      <c r="B18" s="5" t="s">
        <v>53</v>
      </c>
      <c r="C18" s="5" t="s">
        <v>54</v>
      </c>
      <c r="D18" s="5" t="s">
        <v>55</v>
      </c>
      <c r="E18" s="5" t="s">
        <v>56</v>
      </c>
      <c r="F18" s="5" t="s">
        <v>57</v>
      </c>
      <c r="G18" s="5">
        <v>55.5</v>
      </c>
      <c r="H18" s="5" t="s">
        <v>10</v>
      </c>
      <c r="I18" s="5">
        <v>72.5</v>
      </c>
      <c r="J18" s="5">
        <v>128</v>
      </c>
      <c r="K18" s="5">
        <v>64</v>
      </c>
      <c r="L18" s="5"/>
      <c r="M18" s="5">
        <f t="shared" ref="M18:M20" si="10">K18+L18</f>
        <v>64</v>
      </c>
      <c r="N18" s="7">
        <f t="shared" ref="N18:N20" si="11">M18*0.6</f>
        <v>38.4</v>
      </c>
      <c r="O18" s="10">
        <v>1</v>
      </c>
    </row>
    <row r="19" spans="1:15">
      <c r="A19" s="5">
        <v>17</v>
      </c>
      <c r="B19" s="5" t="s">
        <v>58</v>
      </c>
      <c r="C19" s="5" t="s">
        <v>59</v>
      </c>
      <c r="D19" s="5" t="s">
        <v>55</v>
      </c>
      <c r="E19" s="5" t="s">
        <v>56</v>
      </c>
      <c r="F19" s="5" t="s">
        <v>57</v>
      </c>
      <c r="G19" s="5">
        <v>51.6</v>
      </c>
      <c r="H19" s="5" t="s">
        <v>10</v>
      </c>
      <c r="I19" s="5">
        <v>72.2</v>
      </c>
      <c r="J19" s="5">
        <v>123.8</v>
      </c>
      <c r="K19" s="5">
        <v>61.9</v>
      </c>
      <c r="L19" s="5"/>
      <c r="M19" s="5">
        <f t="shared" si="10"/>
        <v>61.9</v>
      </c>
      <c r="N19" s="7">
        <f t="shared" si="11"/>
        <v>37.14</v>
      </c>
      <c r="O19" s="10">
        <v>2</v>
      </c>
    </row>
    <row r="20" spans="1:15">
      <c r="A20" s="5">
        <v>18</v>
      </c>
      <c r="B20" s="5" t="s">
        <v>60</v>
      </c>
      <c r="C20" s="5" t="s">
        <v>61</v>
      </c>
      <c r="D20" s="5" t="s">
        <v>55</v>
      </c>
      <c r="E20" s="5" t="s">
        <v>56</v>
      </c>
      <c r="F20" s="5" t="s">
        <v>57</v>
      </c>
      <c r="G20" s="5">
        <v>53</v>
      </c>
      <c r="H20" s="5" t="s">
        <v>10</v>
      </c>
      <c r="I20" s="5">
        <v>68.2</v>
      </c>
      <c r="J20" s="5">
        <v>121.2</v>
      </c>
      <c r="K20" s="5">
        <v>60.6</v>
      </c>
      <c r="L20" s="5"/>
      <c r="M20" s="5">
        <f t="shared" si="10"/>
        <v>60.6</v>
      </c>
      <c r="N20" s="7">
        <f t="shared" si="11"/>
        <v>36.36</v>
      </c>
      <c r="O20" s="10">
        <v>3</v>
      </c>
    </row>
    <row r="21" spans="1:15">
      <c r="A21" s="5">
        <v>19</v>
      </c>
      <c r="B21" s="5" t="s">
        <v>62</v>
      </c>
      <c r="C21" s="5" t="s">
        <v>63</v>
      </c>
      <c r="D21" s="5" t="s">
        <v>64</v>
      </c>
      <c r="E21" s="5" t="s">
        <v>56</v>
      </c>
      <c r="F21" s="5" t="s">
        <v>65</v>
      </c>
      <c r="G21" s="5">
        <v>61.7</v>
      </c>
      <c r="H21" s="5" t="s">
        <v>10</v>
      </c>
      <c r="I21" s="5">
        <v>74.099999999999994</v>
      </c>
      <c r="J21" s="5">
        <v>135.80000000000001</v>
      </c>
      <c r="K21" s="5">
        <v>67.900000000000006</v>
      </c>
      <c r="L21" s="5"/>
      <c r="M21" s="5">
        <f t="shared" ref="M21:M26" si="12">K21+L21</f>
        <v>67.900000000000006</v>
      </c>
      <c r="N21" s="7">
        <f t="shared" ref="N21:N26" si="13">M21*0.6</f>
        <v>40.74</v>
      </c>
      <c r="O21" s="10">
        <v>1</v>
      </c>
    </row>
    <row r="22" spans="1:15">
      <c r="A22" s="5">
        <v>20</v>
      </c>
      <c r="B22" s="5" t="s">
        <v>66</v>
      </c>
      <c r="C22" s="5" t="s">
        <v>67</v>
      </c>
      <c r="D22" s="5" t="s">
        <v>64</v>
      </c>
      <c r="E22" s="5" t="s">
        <v>56</v>
      </c>
      <c r="F22" s="5" t="s">
        <v>65</v>
      </c>
      <c r="G22" s="5">
        <v>60.9</v>
      </c>
      <c r="H22" s="5" t="s">
        <v>10</v>
      </c>
      <c r="I22" s="5">
        <v>74.3</v>
      </c>
      <c r="J22" s="5">
        <v>135.19999999999999</v>
      </c>
      <c r="K22" s="5">
        <v>67.599999999999994</v>
      </c>
      <c r="L22" s="5"/>
      <c r="M22" s="5">
        <f t="shared" si="12"/>
        <v>67.599999999999994</v>
      </c>
      <c r="N22" s="7">
        <f t="shared" si="13"/>
        <v>40.559999999999995</v>
      </c>
      <c r="O22" s="10">
        <v>2</v>
      </c>
    </row>
    <row r="23" spans="1:15">
      <c r="A23" s="5">
        <v>21</v>
      </c>
      <c r="B23" s="5" t="s">
        <v>68</v>
      </c>
      <c r="C23" s="5" t="s">
        <v>69</v>
      </c>
      <c r="D23" s="5" t="s">
        <v>64</v>
      </c>
      <c r="E23" s="5" t="s">
        <v>56</v>
      </c>
      <c r="F23" s="5" t="s">
        <v>65</v>
      </c>
      <c r="G23" s="5">
        <v>57.6</v>
      </c>
      <c r="H23" s="5" t="s">
        <v>10</v>
      </c>
      <c r="I23" s="5">
        <v>70.7</v>
      </c>
      <c r="J23" s="5">
        <v>128.30000000000001</v>
      </c>
      <c r="K23" s="5">
        <v>64.150000000000006</v>
      </c>
      <c r="L23" s="5"/>
      <c r="M23" s="5">
        <f t="shared" si="12"/>
        <v>64.150000000000006</v>
      </c>
      <c r="N23" s="7">
        <f t="shared" si="13"/>
        <v>38.49</v>
      </c>
      <c r="O23" s="10">
        <v>3</v>
      </c>
    </row>
    <row r="24" spans="1:15">
      <c r="A24" s="5">
        <v>22</v>
      </c>
      <c r="B24" s="5" t="s">
        <v>70</v>
      </c>
      <c r="C24" s="5" t="s">
        <v>71</v>
      </c>
      <c r="D24" s="5" t="s">
        <v>72</v>
      </c>
      <c r="E24" s="5" t="s">
        <v>56</v>
      </c>
      <c r="F24" s="5" t="s">
        <v>73</v>
      </c>
      <c r="G24" s="5">
        <v>58.9</v>
      </c>
      <c r="H24" s="5" t="s">
        <v>10</v>
      </c>
      <c r="I24" s="5">
        <v>63.2</v>
      </c>
      <c r="J24" s="5">
        <v>122.1</v>
      </c>
      <c r="K24" s="5">
        <v>61.05</v>
      </c>
      <c r="L24" s="5"/>
      <c r="M24" s="5">
        <f t="shared" si="12"/>
        <v>61.05</v>
      </c>
      <c r="N24" s="7">
        <f t="shared" si="13"/>
        <v>36.629999999999995</v>
      </c>
      <c r="O24" s="10">
        <v>1</v>
      </c>
    </row>
    <row r="25" spans="1:15">
      <c r="A25" s="5">
        <v>23</v>
      </c>
      <c r="B25" s="5" t="s">
        <v>74</v>
      </c>
      <c r="C25" s="5" t="s">
        <v>75</v>
      </c>
      <c r="D25" s="5" t="s">
        <v>72</v>
      </c>
      <c r="E25" s="5" t="s">
        <v>56</v>
      </c>
      <c r="F25" s="5" t="s">
        <v>73</v>
      </c>
      <c r="G25" s="5">
        <v>48.9</v>
      </c>
      <c r="H25" s="5" t="s">
        <v>10</v>
      </c>
      <c r="I25" s="5">
        <v>70.7</v>
      </c>
      <c r="J25" s="5">
        <v>119.6</v>
      </c>
      <c r="K25" s="5">
        <v>59.8</v>
      </c>
      <c r="L25" s="5"/>
      <c r="M25" s="5">
        <f t="shared" si="12"/>
        <v>59.8</v>
      </c>
      <c r="N25" s="7">
        <f t="shared" si="13"/>
        <v>35.879999999999995</v>
      </c>
      <c r="O25" s="10">
        <v>2</v>
      </c>
    </row>
    <row r="26" spans="1:15">
      <c r="A26" s="5">
        <v>24</v>
      </c>
      <c r="B26" s="5" t="s">
        <v>76</v>
      </c>
      <c r="C26" s="5" t="s">
        <v>77</v>
      </c>
      <c r="D26" s="5" t="s">
        <v>72</v>
      </c>
      <c r="E26" s="5" t="s">
        <v>56</v>
      </c>
      <c r="F26" s="5" t="s">
        <v>73</v>
      </c>
      <c r="G26" s="5">
        <v>58.7</v>
      </c>
      <c r="H26" s="5" t="s">
        <v>10</v>
      </c>
      <c r="I26" s="5">
        <v>60.8</v>
      </c>
      <c r="J26" s="5">
        <v>119.5</v>
      </c>
      <c r="K26" s="5">
        <v>59.75</v>
      </c>
      <c r="L26" s="5"/>
      <c r="M26" s="5">
        <f t="shared" si="12"/>
        <v>59.75</v>
      </c>
      <c r="N26" s="7">
        <f t="shared" si="13"/>
        <v>35.85</v>
      </c>
      <c r="O26" s="10">
        <v>3</v>
      </c>
    </row>
    <row r="27" spans="1:15">
      <c r="A27" s="5">
        <v>25</v>
      </c>
      <c r="B27" s="5" t="s">
        <v>78</v>
      </c>
      <c r="C27" s="5" t="s">
        <v>79</v>
      </c>
      <c r="D27" s="5" t="s">
        <v>80</v>
      </c>
      <c r="E27" s="5" t="s">
        <v>14</v>
      </c>
      <c r="F27" s="5" t="s">
        <v>81</v>
      </c>
      <c r="G27" s="5">
        <v>59.3</v>
      </c>
      <c r="H27" s="5" t="s">
        <v>10</v>
      </c>
      <c r="I27" s="5">
        <v>77.400000000000006</v>
      </c>
      <c r="J27" s="5">
        <v>136.69999999999999</v>
      </c>
      <c r="K27" s="5">
        <v>68.349999999999994</v>
      </c>
      <c r="L27" s="5"/>
      <c r="M27" s="5">
        <f t="shared" ref="M27:M29" si="14">K27+L27</f>
        <v>68.349999999999994</v>
      </c>
      <c r="N27" s="7">
        <f t="shared" ref="N27:N29" si="15">M27*0.6</f>
        <v>41.01</v>
      </c>
      <c r="O27" s="10">
        <v>1</v>
      </c>
    </row>
    <row r="28" spans="1:15">
      <c r="A28" s="5">
        <v>26</v>
      </c>
      <c r="B28" s="5" t="s">
        <v>82</v>
      </c>
      <c r="C28" s="5" t="s">
        <v>83</v>
      </c>
      <c r="D28" s="5" t="s">
        <v>80</v>
      </c>
      <c r="E28" s="5" t="s">
        <v>14</v>
      </c>
      <c r="F28" s="5" t="s">
        <v>81</v>
      </c>
      <c r="G28" s="5">
        <v>60.4</v>
      </c>
      <c r="H28" s="5" t="s">
        <v>10</v>
      </c>
      <c r="I28" s="5">
        <v>68.2</v>
      </c>
      <c r="J28" s="5">
        <v>128.6</v>
      </c>
      <c r="K28" s="5">
        <v>64.3</v>
      </c>
      <c r="L28" s="5"/>
      <c r="M28" s="5">
        <f t="shared" si="14"/>
        <v>64.3</v>
      </c>
      <c r="N28" s="7">
        <f t="shared" si="15"/>
        <v>38.58</v>
      </c>
      <c r="O28" s="10">
        <v>2</v>
      </c>
    </row>
    <row r="29" spans="1:15">
      <c r="A29" s="5">
        <v>27</v>
      </c>
      <c r="B29" s="5" t="s">
        <v>28</v>
      </c>
      <c r="C29" s="5" t="s">
        <v>84</v>
      </c>
      <c r="D29" s="5" t="s">
        <v>80</v>
      </c>
      <c r="E29" s="5" t="s">
        <v>14</v>
      </c>
      <c r="F29" s="5" t="s">
        <v>81</v>
      </c>
      <c r="G29" s="5">
        <v>55.6</v>
      </c>
      <c r="H29" s="5" t="s">
        <v>10</v>
      </c>
      <c r="I29" s="5">
        <v>69.3</v>
      </c>
      <c r="J29" s="5">
        <v>124.9</v>
      </c>
      <c r="K29" s="5">
        <v>62.45</v>
      </c>
      <c r="L29" s="5"/>
      <c r="M29" s="5">
        <f t="shared" si="14"/>
        <v>62.45</v>
      </c>
      <c r="N29" s="7">
        <f t="shared" si="15"/>
        <v>37.47</v>
      </c>
      <c r="O29" s="10">
        <v>3</v>
      </c>
    </row>
    <row r="30" spans="1:15">
      <c r="A30" s="5">
        <v>28</v>
      </c>
      <c r="B30" s="5" t="s">
        <v>86</v>
      </c>
      <c r="C30" s="5" t="s">
        <v>87</v>
      </c>
      <c r="D30" s="5" t="s">
        <v>88</v>
      </c>
      <c r="E30" s="5" t="s">
        <v>56</v>
      </c>
      <c r="F30" s="5" t="s">
        <v>89</v>
      </c>
      <c r="G30" s="5">
        <v>61.8</v>
      </c>
      <c r="H30" s="5" t="s">
        <v>10</v>
      </c>
      <c r="I30" s="5">
        <v>76.8</v>
      </c>
      <c r="J30" s="5">
        <v>138.6</v>
      </c>
      <c r="K30" s="5">
        <v>69.3</v>
      </c>
      <c r="L30" s="5"/>
      <c r="M30" s="5">
        <f t="shared" ref="M30:M35" si="16">K30+L30</f>
        <v>69.3</v>
      </c>
      <c r="N30" s="7">
        <f t="shared" ref="N30:N35" si="17">M30*0.6</f>
        <v>41.58</v>
      </c>
      <c r="O30" s="10">
        <v>1</v>
      </c>
    </row>
    <row r="31" spans="1:15" s="9" customFormat="1">
      <c r="A31" s="5">
        <v>29</v>
      </c>
      <c r="B31" s="5" t="s">
        <v>92</v>
      </c>
      <c r="C31" s="5" t="s">
        <v>93</v>
      </c>
      <c r="D31" s="5" t="s">
        <v>88</v>
      </c>
      <c r="E31" s="5" t="s">
        <v>56</v>
      </c>
      <c r="F31" s="5" t="s">
        <v>89</v>
      </c>
      <c r="G31" s="5">
        <v>64</v>
      </c>
      <c r="H31" s="5" t="s">
        <v>10</v>
      </c>
      <c r="I31" s="5">
        <v>61.3</v>
      </c>
      <c r="J31" s="5">
        <v>125.3</v>
      </c>
      <c r="K31" s="5">
        <v>62.65</v>
      </c>
      <c r="L31" s="5">
        <v>4</v>
      </c>
      <c r="M31" s="5">
        <f>K31+L31</f>
        <v>66.650000000000006</v>
      </c>
      <c r="N31" s="7">
        <f>M31*0.6</f>
        <v>39.99</v>
      </c>
      <c r="O31" s="8">
        <v>2</v>
      </c>
    </row>
    <row r="32" spans="1:15">
      <c r="A32" s="5">
        <v>30</v>
      </c>
      <c r="B32" s="5" t="s">
        <v>90</v>
      </c>
      <c r="C32" s="5" t="s">
        <v>91</v>
      </c>
      <c r="D32" s="5" t="s">
        <v>88</v>
      </c>
      <c r="E32" s="5" t="s">
        <v>56</v>
      </c>
      <c r="F32" s="5" t="s">
        <v>89</v>
      </c>
      <c r="G32" s="5">
        <v>55</v>
      </c>
      <c r="H32" s="5" t="s">
        <v>10</v>
      </c>
      <c r="I32" s="5">
        <v>76.400000000000006</v>
      </c>
      <c r="J32" s="5">
        <v>131.4</v>
      </c>
      <c r="K32" s="5">
        <v>65.7</v>
      </c>
      <c r="L32" s="5"/>
      <c r="M32" s="5">
        <f t="shared" si="16"/>
        <v>65.7</v>
      </c>
      <c r="N32" s="7">
        <f t="shared" si="17"/>
        <v>39.42</v>
      </c>
      <c r="O32" s="10">
        <v>3</v>
      </c>
    </row>
    <row r="33" spans="1:15">
      <c r="A33" s="5">
        <v>31</v>
      </c>
      <c r="B33" s="5" t="s">
        <v>94</v>
      </c>
      <c r="C33" s="5" t="s">
        <v>95</v>
      </c>
      <c r="D33" s="5" t="s">
        <v>88</v>
      </c>
      <c r="E33" s="5" t="s">
        <v>56</v>
      </c>
      <c r="F33" s="5" t="s">
        <v>96</v>
      </c>
      <c r="G33" s="5">
        <v>68.400000000000006</v>
      </c>
      <c r="H33" s="5" t="s">
        <v>10</v>
      </c>
      <c r="I33" s="5">
        <v>73.599999999999994</v>
      </c>
      <c r="J33" s="5">
        <v>142</v>
      </c>
      <c r="K33" s="5">
        <v>71</v>
      </c>
      <c r="L33" s="5"/>
      <c r="M33" s="5">
        <f t="shared" si="16"/>
        <v>71</v>
      </c>
      <c r="N33" s="7">
        <f t="shared" si="17"/>
        <v>42.6</v>
      </c>
      <c r="O33" s="10">
        <v>1</v>
      </c>
    </row>
    <row r="34" spans="1:15">
      <c r="A34" s="5">
        <v>32</v>
      </c>
      <c r="B34" s="5" t="s">
        <v>97</v>
      </c>
      <c r="C34" s="5" t="s">
        <v>98</v>
      </c>
      <c r="D34" s="5" t="s">
        <v>88</v>
      </c>
      <c r="E34" s="5" t="s">
        <v>56</v>
      </c>
      <c r="F34" s="5" t="s">
        <v>96</v>
      </c>
      <c r="G34" s="5">
        <v>53.4</v>
      </c>
      <c r="H34" s="5" t="s">
        <v>10</v>
      </c>
      <c r="I34" s="5">
        <v>77.900000000000006</v>
      </c>
      <c r="J34" s="5">
        <v>131.30000000000001</v>
      </c>
      <c r="K34" s="5">
        <v>65.650000000000006</v>
      </c>
      <c r="L34" s="5"/>
      <c r="M34" s="5">
        <f t="shared" si="16"/>
        <v>65.650000000000006</v>
      </c>
      <c r="N34" s="7">
        <f t="shared" si="17"/>
        <v>39.39</v>
      </c>
      <c r="O34" s="10">
        <v>2</v>
      </c>
    </row>
    <row r="35" spans="1:15">
      <c r="A35" s="5">
        <v>33</v>
      </c>
      <c r="B35" s="5" t="s">
        <v>99</v>
      </c>
      <c r="C35" s="5" t="s">
        <v>100</v>
      </c>
      <c r="D35" s="5" t="s">
        <v>88</v>
      </c>
      <c r="E35" s="5" t="s">
        <v>56</v>
      </c>
      <c r="F35" s="5" t="s">
        <v>96</v>
      </c>
      <c r="G35" s="5">
        <v>63</v>
      </c>
      <c r="H35" s="5" t="s">
        <v>10</v>
      </c>
      <c r="I35" s="5">
        <v>67.8</v>
      </c>
      <c r="J35" s="5">
        <v>130.80000000000001</v>
      </c>
      <c r="K35" s="5">
        <v>65.400000000000006</v>
      </c>
      <c r="L35" s="5"/>
      <c r="M35" s="5">
        <f t="shared" si="16"/>
        <v>65.400000000000006</v>
      </c>
      <c r="N35" s="7">
        <f t="shared" si="17"/>
        <v>39.24</v>
      </c>
      <c r="O35" s="10">
        <v>3</v>
      </c>
    </row>
    <row r="36" spans="1:15">
      <c r="A36" s="5">
        <v>34</v>
      </c>
      <c r="B36" s="5" t="s">
        <v>101</v>
      </c>
      <c r="C36" s="5" t="s">
        <v>102</v>
      </c>
      <c r="D36" s="5" t="s">
        <v>88</v>
      </c>
      <c r="E36" s="5" t="s">
        <v>56</v>
      </c>
      <c r="F36" s="5" t="s">
        <v>103</v>
      </c>
      <c r="G36" s="5">
        <v>65.5</v>
      </c>
      <c r="H36" s="5">
        <v>68.7</v>
      </c>
      <c r="I36" s="5" t="s">
        <v>10</v>
      </c>
      <c r="J36" s="5">
        <v>134.19999999999999</v>
      </c>
      <c r="K36" s="5">
        <v>67.099999999999994</v>
      </c>
      <c r="L36" s="5"/>
      <c r="M36" s="5">
        <f t="shared" ref="M36:M51" si="18">K36+L36</f>
        <v>67.099999999999994</v>
      </c>
      <c r="N36" s="7">
        <f t="shared" ref="N36:N51" si="19">M36*0.6</f>
        <v>40.26</v>
      </c>
      <c r="O36" s="10">
        <v>1</v>
      </c>
    </row>
    <row r="37" spans="1:15">
      <c r="A37" s="5">
        <v>35</v>
      </c>
      <c r="B37" s="5" t="s">
        <v>104</v>
      </c>
      <c r="C37" s="5" t="s">
        <v>105</v>
      </c>
      <c r="D37" s="5" t="s">
        <v>88</v>
      </c>
      <c r="E37" s="5" t="s">
        <v>56</v>
      </c>
      <c r="F37" s="5" t="s">
        <v>103</v>
      </c>
      <c r="G37" s="5">
        <v>49.8</v>
      </c>
      <c r="H37" s="5">
        <v>54.5</v>
      </c>
      <c r="I37" s="5" t="s">
        <v>10</v>
      </c>
      <c r="J37" s="5">
        <v>104.3</v>
      </c>
      <c r="K37" s="5">
        <v>52.15</v>
      </c>
      <c r="L37" s="5"/>
      <c r="M37" s="5">
        <f t="shared" si="18"/>
        <v>52.15</v>
      </c>
      <c r="N37" s="7">
        <f t="shared" si="19"/>
        <v>31.29</v>
      </c>
      <c r="O37" s="10">
        <v>2</v>
      </c>
    </row>
    <row r="38" spans="1:15">
      <c r="A38" s="5">
        <v>36</v>
      </c>
      <c r="B38" s="5" t="s">
        <v>106</v>
      </c>
      <c r="C38" s="5" t="s">
        <v>107</v>
      </c>
      <c r="D38" s="5" t="s">
        <v>88</v>
      </c>
      <c r="E38" s="5" t="s">
        <v>56</v>
      </c>
      <c r="F38" s="5" t="s">
        <v>103</v>
      </c>
      <c r="G38" s="5">
        <v>54.6</v>
      </c>
      <c r="H38" s="5">
        <v>47</v>
      </c>
      <c r="I38" s="5" t="s">
        <v>10</v>
      </c>
      <c r="J38" s="5">
        <v>101.6</v>
      </c>
      <c r="K38" s="5">
        <v>50.8</v>
      </c>
      <c r="L38" s="5"/>
      <c r="M38" s="5">
        <f t="shared" si="18"/>
        <v>50.8</v>
      </c>
      <c r="N38" s="7">
        <f t="shared" si="19"/>
        <v>30.479999999999997</v>
      </c>
      <c r="O38" s="10">
        <v>3</v>
      </c>
    </row>
    <row r="39" spans="1:15">
      <c r="A39" s="5">
        <v>37</v>
      </c>
      <c r="B39" s="5" t="s">
        <v>108</v>
      </c>
      <c r="C39" s="5" t="s">
        <v>109</v>
      </c>
      <c r="D39" s="5" t="s">
        <v>88</v>
      </c>
      <c r="E39" s="5" t="s">
        <v>56</v>
      </c>
      <c r="F39" s="5" t="s">
        <v>110</v>
      </c>
      <c r="G39" s="5">
        <v>42.7</v>
      </c>
      <c r="H39" s="5">
        <v>59.6</v>
      </c>
      <c r="I39" s="5" t="s">
        <v>10</v>
      </c>
      <c r="J39" s="5">
        <v>102.3</v>
      </c>
      <c r="K39" s="5">
        <v>51.15</v>
      </c>
      <c r="L39" s="5"/>
      <c r="M39" s="5">
        <f t="shared" si="18"/>
        <v>51.15</v>
      </c>
      <c r="N39" s="7">
        <f t="shared" si="19"/>
        <v>30.689999999999998</v>
      </c>
      <c r="O39" s="10">
        <v>1</v>
      </c>
    </row>
    <row r="40" spans="1:15">
      <c r="A40" s="5">
        <v>38</v>
      </c>
      <c r="B40" s="5" t="s">
        <v>111</v>
      </c>
      <c r="C40" s="5" t="s">
        <v>112</v>
      </c>
      <c r="D40" s="5" t="s">
        <v>88</v>
      </c>
      <c r="E40" s="5" t="s">
        <v>56</v>
      </c>
      <c r="F40" s="5" t="s">
        <v>110</v>
      </c>
      <c r="G40" s="5">
        <v>44.2</v>
      </c>
      <c r="H40" s="5">
        <v>25.6</v>
      </c>
      <c r="I40" s="5" t="s">
        <v>10</v>
      </c>
      <c r="J40" s="5">
        <v>69.8</v>
      </c>
      <c r="K40" s="5">
        <v>34.9</v>
      </c>
      <c r="L40" s="5"/>
      <c r="M40" s="5">
        <f t="shared" si="18"/>
        <v>34.9</v>
      </c>
      <c r="N40" s="7">
        <f t="shared" si="19"/>
        <v>20.939999999999998</v>
      </c>
      <c r="O40" s="10">
        <v>2</v>
      </c>
    </row>
    <row r="41" spans="1:15">
      <c r="A41" s="5">
        <v>39</v>
      </c>
      <c r="B41" s="5" t="s">
        <v>113</v>
      </c>
      <c r="C41" s="5" t="s">
        <v>114</v>
      </c>
      <c r="D41" s="5" t="s">
        <v>88</v>
      </c>
      <c r="E41" s="5" t="s">
        <v>56</v>
      </c>
      <c r="F41" s="5" t="s">
        <v>115</v>
      </c>
      <c r="G41" s="5">
        <v>49.4</v>
      </c>
      <c r="H41" s="5">
        <v>69</v>
      </c>
      <c r="I41" s="5" t="s">
        <v>10</v>
      </c>
      <c r="J41" s="5">
        <v>118.4</v>
      </c>
      <c r="K41" s="5">
        <v>59.2</v>
      </c>
      <c r="L41" s="5"/>
      <c r="M41" s="5">
        <f t="shared" si="18"/>
        <v>59.2</v>
      </c>
      <c r="N41" s="7">
        <f t="shared" si="19"/>
        <v>35.520000000000003</v>
      </c>
      <c r="O41" s="10">
        <v>1</v>
      </c>
    </row>
    <row r="42" spans="1:15">
      <c r="A42" s="5">
        <v>40</v>
      </c>
      <c r="B42" s="5" t="s">
        <v>116</v>
      </c>
      <c r="C42" s="5" t="s">
        <v>117</v>
      </c>
      <c r="D42" s="5" t="s">
        <v>88</v>
      </c>
      <c r="E42" s="5" t="s">
        <v>56</v>
      </c>
      <c r="F42" s="5" t="s">
        <v>115</v>
      </c>
      <c r="G42" s="5">
        <v>58.5</v>
      </c>
      <c r="H42" s="5">
        <v>57.6</v>
      </c>
      <c r="I42" s="5" t="s">
        <v>10</v>
      </c>
      <c r="J42" s="5">
        <v>116.1</v>
      </c>
      <c r="K42" s="5">
        <v>58.05</v>
      </c>
      <c r="L42" s="5"/>
      <c r="M42" s="5">
        <f t="shared" si="18"/>
        <v>58.05</v>
      </c>
      <c r="N42" s="7">
        <f t="shared" si="19"/>
        <v>34.83</v>
      </c>
      <c r="O42" s="10">
        <v>2</v>
      </c>
    </row>
    <row r="43" spans="1:15">
      <c r="A43" s="5">
        <v>41</v>
      </c>
      <c r="B43" s="5" t="s">
        <v>118</v>
      </c>
      <c r="C43" s="5" t="s">
        <v>119</v>
      </c>
      <c r="D43" s="5" t="s">
        <v>88</v>
      </c>
      <c r="E43" s="5" t="s">
        <v>56</v>
      </c>
      <c r="F43" s="5" t="s">
        <v>115</v>
      </c>
      <c r="G43" s="5">
        <v>61.4</v>
      </c>
      <c r="H43" s="5">
        <v>49.2</v>
      </c>
      <c r="I43" s="5" t="s">
        <v>10</v>
      </c>
      <c r="J43" s="5">
        <v>110.6</v>
      </c>
      <c r="K43" s="5">
        <v>55.3</v>
      </c>
      <c r="L43" s="5"/>
      <c r="M43" s="5">
        <f t="shared" si="18"/>
        <v>55.3</v>
      </c>
      <c r="N43" s="7">
        <f t="shared" si="19"/>
        <v>33.18</v>
      </c>
      <c r="O43" s="10">
        <v>3</v>
      </c>
    </row>
    <row r="44" spans="1:15">
      <c r="A44" s="5">
        <v>42</v>
      </c>
      <c r="B44" s="5" t="s">
        <v>120</v>
      </c>
      <c r="C44" s="5" t="s">
        <v>121</v>
      </c>
      <c r="D44" s="5" t="s">
        <v>122</v>
      </c>
      <c r="E44" s="5" t="s">
        <v>56</v>
      </c>
      <c r="F44" s="5" t="s">
        <v>123</v>
      </c>
      <c r="G44" s="5">
        <v>55.9</v>
      </c>
      <c r="H44" s="5">
        <v>48.8</v>
      </c>
      <c r="I44" s="5" t="s">
        <v>10</v>
      </c>
      <c r="J44" s="5">
        <v>104.7</v>
      </c>
      <c r="K44" s="5">
        <v>52.35</v>
      </c>
      <c r="L44" s="5"/>
      <c r="M44" s="5">
        <f t="shared" si="18"/>
        <v>52.35</v>
      </c>
      <c r="N44" s="7">
        <f t="shared" si="19"/>
        <v>31.41</v>
      </c>
      <c r="O44" s="10">
        <v>1</v>
      </c>
    </row>
    <row r="45" spans="1:15">
      <c r="A45" s="5">
        <v>43</v>
      </c>
      <c r="B45" s="5" t="s">
        <v>124</v>
      </c>
      <c r="C45" s="5" t="s">
        <v>125</v>
      </c>
      <c r="D45" s="5" t="s">
        <v>122</v>
      </c>
      <c r="E45" s="5" t="s">
        <v>56</v>
      </c>
      <c r="F45" s="5" t="s">
        <v>123</v>
      </c>
      <c r="G45" s="5">
        <v>47.8</v>
      </c>
      <c r="H45" s="5">
        <v>44.8</v>
      </c>
      <c r="I45" s="5" t="s">
        <v>10</v>
      </c>
      <c r="J45" s="5">
        <v>92.6</v>
      </c>
      <c r="K45" s="5">
        <v>46.3</v>
      </c>
      <c r="L45" s="5"/>
      <c r="M45" s="5">
        <f t="shared" si="18"/>
        <v>46.3</v>
      </c>
      <c r="N45" s="7">
        <f t="shared" si="19"/>
        <v>27.779999999999998</v>
      </c>
      <c r="O45" s="10">
        <v>2</v>
      </c>
    </row>
    <row r="46" spans="1:15">
      <c r="A46" s="5">
        <v>44</v>
      </c>
      <c r="B46" s="5" t="s">
        <v>126</v>
      </c>
      <c r="C46" s="5" t="s">
        <v>127</v>
      </c>
      <c r="D46" s="5" t="s">
        <v>122</v>
      </c>
      <c r="E46" s="5" t="s">
        <v>56</v>
      </c>
      <c r="F46" s="5" t="s">
        <v>123</v>
      </c>
      <c r="G46" s="5">
        <v>46.9</v>
      </c>
      <c r="H46" s="5">
        <v>42.8</v>
      </c>
      <c r="I46" s="5" t="s">
        <v>10</v>
      </c>
      <c r="J46" s="5">
        <v>89.7</v>
      </c>
      <c r="K46" s="5">
        <v>44.85</v>
      </c>
      <c r="L46" s="5"/>
      <c r="M46" s="5">
        <f t="shared" si="18"/>
        <v>44.85</v>
      </c>
      <c r="N46" s="7">
        <f t="shared" si="19"/>
        <v>26.91</v>
      </c>
      <c r="O46" s="10">
        <v>3</v>
      </c>
    </row>
    <row r="47" spans="1:15">
      <c r="A47" s="5">
        <v>45</v>
      </c>
      <c r="B47" s="5" t="s">
        <v>128</v>
      </c>
      <c r="C47" s="5" t="s">
        <v>129</v>
      </c>
      <c r="D47" s="5" t="s">
        <v>122</v>
      </c>
      <c r="E47" s="5" t="s">
        <v>56</v>
      </c>
      <c r="F47" s="5" t="s">
        <v>130</v>
      </c>
      <c r="G47" s="5">
        <v>50</v>
      </c>
      <c r="H47" s="5">
        <v>58.1</v>
      </c>
      <c r="I47" s="5" t="s">
        <v>10</v>
      </c>
      <c r="J47" s="5">
        <v>108.1</v>
      </c>
      <c r="K47" s="5">
        <v>54.05</v>
      </c>
      <c r="L47" s="5"/>
      <c r="M47" s="5">
        <f t="shared" si="18"/>
        <v>54.05</v>
      </c>
      <c r="N47" s="7">
        <f t="shared" si="19"/>
        <v>32.43</v>
      </c>
      <c r="O47" s="10">
        <v>1</v>
      </c>
    </row>
    <row r="48" spans="1:15">
      <c r="A48" s="5">
        <v>46</v>
      </c>
      <c r="B48" s="5" t="s">
        <v>131</v>
      </c>
      <c r="C48" s="5" t="s">
        <v>132</v>
      </c>
      <c r="D48" s="5" t="s">
        <v>122</v>
      </c>
      <c r="E48" s="5" t="s">
        <v>56</v>
      </c>
      <c r="F48" s="5" t="s">
        <v>130</v>
      </c>
      <c r="G48" s="5">
        <v>41.8</v>
      </c>
      <c r="H48" s="5">
        <v>63</v>
      </c>
      <c r="I48" s="5" t="s">
        <v>10</v>
      </c>
      <c r="J48" s="5">
        <v>104.8</v>
      </c>
      <c r="K48" s="5">
        <v>52.4</v>
      </c>
      <c r="L48" s="5"/>
      <c r="M48" s="5">
        <f t="shared" si="18"/>
        <v>52.4</v>
      </c>
      <c r="N48" s="7">
        <f t="shared" si="19"/>
        <v>31.439999999999998</v>
      </c>
      <c r="O48" s="10">
        <v>2</v>
      </c>
    </row>
    <row r="49" spans="1:15">
      <c r="A49" s="5">
        <v>47</v>
      </c>
      <c r="B49" s="5" t="s">
        <v>133</v>
      </c>
      <c r="C49" s="5" t="s">
        <v>134</v>
      </c>
      <c r="D49" s="5" t="s">
        <v>122</v>
      </c>
      <c r="E49" s="5" t="s">
        <v>56</v>
      </c>
      <c r="F49" s="5" t="s">
        <v>130</v>
      </c>
      <c r="G49" s="5">
        <v>50.8</v>
      </c>
      <c r="H49" s="5">
        <v>46.2</v>
      </c>
      <c r="I49" s="5" t="s">
        <v>10</v>
      </c>
      <c r="J49" s="5">
        <v>97</v>
      </c>
      <c r="K49" s="5">
        <v>48.5</v>
      </c>
      <c r="L49" s="5"/>
      <c r="M49" s="5">
        <f t="shared" si="18"/>
        <v>48.5</v>
      </c>
      <c r="N49" s="7">
        <f t="shared" si="19"/>
        <v>29.099999999999998</v>
      </c>
      <c r="O49" s="10">
        <v>3</v>
      </c>
    </row>
    <row r="50" spans="1:15">
      <c r="A50" s="5">
        <v>48</v>
      </c>
      <c r="B50" s="5" t="s">
        <v>135</v>
      </c>
      <c r="C50" s="5" t="s">
        <v>136</v>
      </c>
      <c r="D50" s="5" t="s">
        <v>137</v>
      </c>
      <c r="E50" s="5" t="s">
        <v>56</v>
      </c>
      <c r="F50" s="5" t="s">
        <v>138</v>
      </c>
      <c r="G50" s="5">
        <v>43.9</v>
      </c>
      <c r="H50" s="5">
        <v>64.099999999999994</v>
      </c>
      <c r="I50" s="5" t="s">
        <v>10</v>
      </c>
      <c r="J50" s="5">
        <v>108</v>
      </c>
      <c r="K50" s="5">
        <v>54</v>
      </c>
      <c r="L50" s="5"/>
      <c r="M50" s="5">
        <f t="shared" si="18"/>
        <v>54</v>
      </c>
      <c r="N50" s="7">
        <f t="shared" si="19"/>
        <v>32.4</v>
      </c>
      <c r="O50" s="10">
        <v>1</v>
      </c>
    </row>
    <row r="51" spans="1:15">
      <c r="A51" s="5">
        <v>49</v>
      </c>
      <c r="B51" s="5" t="s">
        <v>139</v>
      </c>
      <c r="C51" s="5" t="s">
        <v>140</v>
      </c>
      <c r="D51" s="5" t="s">
        <v>137</v>
      </c>
      <c r="E51" s="5" t="s">
        <v>56</v>
      </c>
      <c r="F51" s="5" t="s">
        <v>138</v>
      </c>
      <c r="G51" s="5">
        <v>46.2</v>
      </c>
      <c r="H51" s="5">
        <v>48.2</v>
      </c>
      <c r="I51" s="5" t="s">
        <v>10</v>
      </c>
      <c r="J51" s="5">
        <v>94.4</v>
      </c>
      <c r="K51" s="5">
        <v>47.2</v>
      </c>
      <c r="L51" s="5"/>
      <c r="M51" s="5">
        <f t="shared" si="18"/>
        <v>47.2</v>
      </c>
      <c r="N51" s="7">
        <f t="shared" si="19"/>
        <v>28.32</v>
      </c>
      <c r="O51" s="10">
        <v>2</v>
      </c>
    </row>
    <row r="52" spans="1:15" s="9" customFormat="1">
      <c r="A52" s="5">
        <v>50</v>
      </c>
      <c r="B52" s="5" t="s">
        <v>141</v>
      </c>
      <c r="C52" s="5" t="s">
        <v>142</v>
      </c>
      <c r="D52" s="5" t="s">
        <v>137</v>
      </c>
      <c r="E52" s="5" t="s">
        <v>56</v>
      </c>
      <c r="F52" s="5" t="s">
        <v>138</v>
      </c>
      <c r="G52" s="5">
        <v>40.1</v>
      </c>
      <c r="H52" s="5">
        <v>45.4</v>
      </c>
      <c r="I52" s="5" t="s">
        <v>10</v>
      </c>
      <c r="J52" s="5">
        <v>85.5</v>
      </c>
      <c r="K52" s="5">
        <v>42.75</v>
      </c>
      <c r="L52" s="5">
        <v>4</v>
      </c>
      <c r="M52" s="5">
        <f>K52+L52</f>
        <v>46.75</v>
      </c>
      <c r="N52" s="7">
        <f>M52*0.6</f>
        <v>28.05</v>
      </c>
      <c r="O52" s="8">
        <v>3</v>
      </c>
    </row>
    <row r="53" spans="1:15">
      <c r="A53" s="5">
        <v>51</v>
      </c>
      <c r="B53" s="5" t="s">
        <v>143</v>
      </c>
      <c r="C53" s="5" t="s">
        <v>144</v>
      </c>
      <c r="D53" s="5" t="s">
        <v>145</v>
      </c>
      <c r="E53" s="5" t="s">
        <v>56</v>
      </c>
      <c r="F53" s="5" t="s">
        <v>146</v>
      </c>
      <c r="G53" s="5">
        <v>55.6</v>
      </c>
      <c r="H53" s="5">
        <v>77.7</v>
      </c>
      <c r="I53" s="5" t="s">
        <v>10</v>
      </c>
      <c r="J53" s="5">
        <v>133.30000000000001</v>
      </c>
      <c r="K53" s="5">
        <v>66.650000000000006</v>
      </c>
      <c r="L53" s="5"/>
      <c r="M53" s="5">
        <f t="shared" ref="M53:M64" si="20">K53+L53</f>
        <v>66.650000000000006</v>
      </c>
      <c r="N53" s="7">
        <f t="shared" ref="N53:N64" si="21">M53*0.6</f>
        <v>39.99</v>
      </c>
      <c r="O53" s="10">
        <v>1</v>
      </c>
    </row>
    <row r="54" spans="1:15">
      <c r="A54" s="5">
        <v>52</v>
      </c>
      <c r="B54" s="5" t="s">
        <v>147</v>
      </c>
      <c r="C54" s="5" t="s">
        <v>148</v>
      </c>
      <c r="D54" s="5" t="s">
        <v>145</v>
      </c>
      <c r="E54" s="5" t="s">
        <v>56</v>
      </c>
      <c r="F54" s="5" t="s">
        <v>146</v>
      </c>
      <c r="G54" s="5">
        <v>58.6</v>
      </c>
      <c r="H54" s="5">
        <v>53.3</v>
      </c>
      <c r="I54" s="5" t="s">
        <v>10</v>
      </c>
      <c r="J54" s="5">
        <v>111.9</v>
      </c>
      <c r="K54" s="5">
        <v>55.95</v>
      </c>
      <c r="L54" s="5"/>
      <c r="M54" s="5">
        <f t="shared" si="20"/>
        <v>55.95</v>
      </c>
      <c r="N54" s="7">
        <f t="shared" si="21"/>
        <v>33.57</v>
      </c>
      <c r="O54" s="10">
        <v>2</v>
      </c>
    </row>
    <row r="55" spans="1:15">
      <c r="A55" s="5">
        <v>53</v>
      </c>
      <c r="B55" s="5" t="s">
        <v>149</v>
      </c>
      <c r="C55" s="5" t="s">
        <v>150</v>
      </c>
      <c r="D55" s="5" t="s">
        <v>145</v>
      </c>
      <c r="E55" s="5" t="s">
        <v>56</v>
      </c>
      <c r="F55" s="5" t="s">
        <v>146</v>
      </c>
      <c r="G55" s="5">
        <v>44.3</v>
      </c>
      <c r="H55" s="5">
        <v>63.4</v>
      </c>
      <c r="I55" s="5" t="s">
        <v>10</v>
      </c>
      <c r="J55" s="5">
        <v>107.7</v>
      </c>
      <c r="K55" s="5">
        <v>53.85</v>
      </c>
      <c r="L55" s="5"/>
      <c r="M55" s="5">
        <f t="shared" si="20"/>
        <v>53.85</v>
      </c>
      <c r="N55" s="7">
        <f t="shared" si="21"/>
        <v>32.31</v>
      </c>
      <c r="O55" s="10">
        <v>3</v>
      </c>
    </row>
    <row r="56" spans="1:15">
      <c r="A56" s="5">
        <v>54</v>
      </c>
      <c r="B56" s="5" t="s">
        <v>151</v>
      </c>
      <c r="C56" s="5" t="s">
        <v>152</v>
      </c>
      <c r="D56" s="5" t="s">
        <v>153</v>
      </c>
      <c r="E56" s="5" t="s">
        <v>56</v>
      </c>
      <c r="F56" s="5" t="s">
        <v>154</v>
      </c>
      <c r="G56" s="5">
        <v>49.3</v>
      </c>
      <c r="H56" s="5">
        <v>54.4</v>
      </c>
      <c r="I56" s="5" t="s">
        <v>10</v>
      </c>
      <c r="J56" s="5">
        <v>103.7</v>
      </c>
      <c r="K56" s="5">
        <v>51.85</v>
      </c>
      <c r="L56" s="5"/>
      <c r="M56" s="5">
        <f t="shared" si="20"/>
        <v>51.85</v>
      </c>
      <c r="N56" s="7">
        <f t="shared" si="21"/>
        <v>31.11</v>
      </c>
      <c r="O56" s="10">
        <v>1</v>
      </c>
    </row>
    <row r="57" spans="1:15">
      <c r="A57" s="5">
        <v>55</v>
      </c>
      <c r="B57" s="5" t="s">
        <v>155</v>
      </c>
      <c r="C57" s="5" t="s">
        <v>156</v>
      </c>
      <c r="D57" s="5" t="s">
        <v>153</v>
      </c>
      <c r="E57" s="5" t="s">
        <v>56</v>
      </c>
      <c r="F57" s="5" t="s">
        <v>154</v>
      </c>
      <c r="G57" s="5">
        <v>56.3</v>
      </c>
      <c r="H57" s="5">
        <v>43.2</v>
      </c>
      <c r="I57" s="5" t="s">
        <v>10</v>
      </c>
      <c r="J57" s="5">
        <v>99.5</v>
      </c>
      <c r="K57" s="5">
        <v>49.75</v>
      </c>
      <c r="L57" s="5"/>
      <c r="M57" s="5">
        <f t="shared" si="20"/>
        <v>49.75</v>
      </c>
      <c r="N57" s="7">
        <f t="shared" si="21"/>
        <v>29.849999999999998</v>
      </c>
      <c r="O57" s="10">
        <v>2</v>
      </c>
    </row>
    <row r="58" spans="1:15">
      <c r="A58" s="5">
        <v>56</v>
      </c>
      <c r="B58" s="5" t="s">
        <v>157</v>
      </c>
      <c r="C58" s="5" t="s">
        <v>158</v>
      </c>
      <c r="D58" s="5" t="s">
        <v>153</v>
      </c>
      <c r="E58" s="5" t="s">
        <v>56</v>
      </c>
      <c r="F58" s="5" t="s">
        <v>154</v>
      </c>
      <c r="G58" s="5">
        <v>43.6</v>
      </c>
      <c r="H58" s="5">
        <v>45.7</v>
      </c>
      <c r="I58" s="5" t="s">
        <v>10</v>
      </c>
      <c r="J58" s="5">
        <v>89.3</v>
      </c>
      <c r="K58" s="5">
        <v>44.65</v>
      </c>
      <c r="L58" s="5"/>
      <c r="M58" s="5">
        <f t="shared" si="20"/>
        <v>44.65</v>
      </c>
      <c r="N58" s="7">
        <f t="shared" si="21"/>
        <v>26.79</v>
      </c>
      <c r="O58" s="10">
        <v>3</v>
      </c>
    </row>
    <row r="59" spans="1:15">
      <c r="A59" s="5">
        <v>57</v>
      </c>
      <c r="B59" s="5" t="s">
        <v>159</v>
      </c>
      <c r="C59" s="5" t="s">
        <v>160</v>
      </c>
      <c r="D59" s="5" t="s">
        <v>161</v>
      </c>
      <c r="E59" s="5" t="s">
        <v>56</v>
      </c>
      <c r="F59" s="5" t="s">
        <v>162</v>
      </c>
      <c r="G59" s="5">
        <v>49.6</v>
      </c>
      <c r="H59" s="5">
        <v>65.8</v>
      </c>
      <c r="I59" s="5" t="s">
        <v>10</v>
      </c>
      <c r="J59" s="5">
        <v>115.4</v>
      </c>
      <c r="K59" s="5">
        <v>57.7</v>
      </c>
      <c r="L59" s="5"/>
      <c r="M59" s="5">
        <f t="shared" si="20"/>
        <v>57.7</v>
      </c>
      <c r="N59" s="7">
        <f t="shared" si="21"/>
        <v>34.619999999999997</v>
      </c>
      <c r="O59" s="10">
        <v>1</v>
      </c>
    </row>
    <row r="60" spans="1:15">
      <c r="A60" s="5">
        <v>58</v>
      </c>
      <c r="B60" s="5" t="s">
        <v>163</v>
      </c>
      <c r="C60" s="5" t="s">
        <v>164</v>
      </c>
      <c r="D60" s="5" t="s">
        <v>161</v>
      </c>
      <c r="E60" s="5" t="s">
        <v>56</v>
      </c>
      <c r="F60" s="5" t="s">
        <v>162</v>
      </c>
      <c r="G60" s="5">
        <v>51.6</v>
      </c>
      <c r="H60" s="5">
        <v>53.8</v>
      </c>
      <c r="I60" s="5" t="s">
        <v>10</v>
      </c>
      <c r="J60" s="5">
        <v>105.4</v>
      </c>
      <c r="K60" s="5">
        <v>52.7</v>
      </c>
      <c r="L60" s="5"/>
      <c r="M60" s="5">
        <f t="shared" si="20"/>
        <v>52.7</v>
      </c>
      <c r="N60" s="7">
        <f t="shared" si="21"/>
        <v>31.62</v>
      </c>
      <c r="O60" s="10">
        <v>2</v>
      </c>
    </row>
    <row r="61" spans="1:15">
      <c r="A61" s="5">
        <v>59</v>
      </c>
      <c r="B61" s="5" t="s">
        <v>165</v>
      </c>
      <c r="C61" s="5" t="s">
        <v>166</v>
      </c>
      <c r="D61" s="5" t="s">
        <v>161</v>
      </c>
      <c r="E61" s="5" t="s">
        <v>56</v>
      </c>
      <c r="F61" s="5" t="s">
        <v>162</v>
      </c>
      <c r="G61" s="5">
        <v>47.8</v>
      </c>
      <c r="H61" s="5">
        <v>55.7</v>
      </c>
      <c r="I61" s="5" t="s">
        <v>10</v>
      </c>
      <c r="J61" s="5">
        <v>103.5</v>
      </c>
      <c r="K61" s="5">
        <v>51.75</v>
      </c>
      <c r="L61" s="5"/>
      <c r="M61" s="5">
        <f t="shared" si="20"/>
        <v>51.75</v>
      </c>
      <c r="N61" s="7">
        <f t="shared" si="21"/>
        <v>31.049999999999997</v>
      </c>
      <c r="O61" s="10">
        <v>3</v>
      </c>
    </row>
    <row r="62" spans="1:15">
      <c r="A62" s="5">
        <v>60</v>
      </c>
      <c r="B62" s="5" t="s">
        <v>167</v>
      </c>
      <c r="C62" s="5" t="s">
        <v>168</v>
      </c>
      <c r="D62" s="5" t="s">
        <v>169</v>
      </c>
      <c r="E62" s="5" t="s">
        <v>56</v>
      </c>
      <c r="F62" s="5" t="s">
        <v>170</v>
      </c>
      <c r="G62" s="5">
        <v>50.9</v>
      </c>
      <c r="H62" s="5">
        <v>51.2</v>
      </c>
      <c r="I62" s="5" t="s">
        <v>10</v>
      </c>
      <c r="J62" s="5">
        <v>102.1</v>
      </c>
      <c r="K62" s="5">
        <v>51.05</v>
      </c>
      <c r="L62" s="5"/>
      <c r="M62" s="5">
        <f t="shared" si="20"/>
        <v>51.05</v>
      </c>
      <c r="N62" s="7">
        <f t="shared" si="21"/>
        <v>30.629999999999995</v>
      </c>
      <c r="O62" s="10">
        <v>1</v>
      </c>
    </row>
    <row r="63" spans="1:15" s="9" customFormat="1">
      <c r="A63" s="5">
        <v>61</v>
      </c>
      <c r="B63" s="5" t="s">
        <v>173</v>
      </c>
      <c r="C63" s="5" t="s">
        <v>174</v>
      </c>
      <c r="D63" s="5" t="s">
        <v>169</v>
      </c>
      <c r="E63" s="5" t="s">
        <v>56</v>
      </c>
      <c r="F63" s="5" t="s">
        <v>170</v>
      </c>
      <c r="G63" s="5">
        <v>48.3</v>
      </c>
      <c r="H63" s="5">
        <v>44.5</v>
      </c>
      <c r="I63" s="5" t="s">
        <v>10</v>
      </c>
      <c r="J63" s="5">
        <v>92.8</v>
      </c>
      <c r="K63" s="5">
        <v>46.4</v>
      </c>
      <c r="L63" s="5">
        <v>4</v>
      </c>
      <c r="M63" s="5">
        <f>K63+L63</f>
        <v>50.4</v>
      </c>
      <c r="N63" s="7">
        <f>M63*0.6</f>
        <v>30.24</v>
      </c>
      <c r="O63" s="8">
        <v>2</v>
      </c>
    </row>
    <row r="64" spans="1:15">
      <c r="A64" s="5">
        <v>62</v>
      </c>
      <c r="B64" s="5" t="s">
        <v>171</v>
      </c>
      <c r="C64" s="5" t="s">
        <v>172</v>
      </c>
      <c r="D64" s="5" t="s">
        <v>169</v>
      </c>
      <c r="E64" s="5" t="s">
        <v>56</v>
      </c>
      <c r="F64" s="5" t="s">
        <v>170</v>
      </c>
      <c r="G64" s="5">
        <v>47.7</v>
      </c>
      <c r="H64" s="5">
        <v>52.4</v>
      </c>
      <c r="I64" s="5" t="s">
        <v>10</v>
      </c>
      <c r="J64" s="5">
        <v>100.1</v>
      </c>
      <c r="K64" s="5">
        <v>50.05</v>
      </c>
      <c r="L64" s="5"/>
      <c r="M64" s="5">
        <f t="shared" si="20"/>
        <v>50.05</v>
      </c>
      <c r="N64" s="7">
        <f t="shared" si="21"/>
        <v>30.029999999999998</v>
      </c>
      <c r="O64" s="10">
        <v>3</v>
      </c>
    </row>
    <row r="65" spans="1:15" s="9" customFormat="1">
      <c r="A65" s="5">
        <v>63</v>
      </c>
      <c r="B65" s="5" t="s">
        <v>175</v>
      </c>
      <c r="C65" s="5" t="s">
        <v>176</v>
      </c>
      <c r="D65" s="5" t="s">
        <v>177</v>
      </c>
      <c r="E65" s="5" t="s">
        <v>56</v>
      </c>
      <c r="F65" s="5" t="s">
        <v>178</v>
      </c>
      <c r="G65" s="5">
        <v>40.9</v>
      </c>
      <c r="H65" s="5">
        <v>43.4</v>
      </c>
      <c r="I65" s="5" t="s">
        <v>10</v>
      </c>
      <c r="J65" s="5">
        <v>84.3</v>
      </c>
      <c r="K65" s="5">
        <v>42.15</v>
      </c>
      <c r="L65" s="5">
        <v>6</v>
      </c>
      <c r="M65" s="5">
        <f t="shared" ref="M65:M75" si="22">K65+L65</f>
        <v>48.15</v>
      </c>
      <c r="N65" s="7">
        <f t="shared" ref="N65:N75" si="23">M65*0.6</f>
        <v>28.889999999999997</v>
      </c>
      <c r="O65" s="8">
        <v>1</v>
      </c>
    </row>
    <row r="66" spans="1:15">
      <c r="A66" s="5">
        <v>64</v>
      </c>
      <c r="B66" s="5" t="s">
        <v>179</v>
      </c>
      <c r="C66" s="5" t="s">
        <v>180</v>
      </c>
      <c r="D66" s="5" t="s">
        <v>177</v>
      </c>
      <c r="E66" s="5" t="s">
        <v>56</v>
      </c>
      <c r="F66" s="5" t="s">
        <v>178</v>
      </c>
      <c r="G66" s="5">
        <v>35.1</v>
      </c>
      <c r="H66" s="5">
        <v>40.5</v>
      </c>
      <c r="I66" s="5" t="s">
        <v>10</v>
      </c>
      <c r="J66" s="5">
        <v>75.599999999999994</v>
      </c>
      <c r="K66" s="5">
        <v>37.799999999999997</v>
      </c>
      <c r="L66" s="5"/>
      <c r="M66" s="5">
        <f t="shared" si="22"/>
        <v>37.799999999999997</v>
      </c>
      <c r="N66" s="7">
        <f t="shared" si="23"/>
        <v>22.679999999999996</v>
      </c>
      <c r="O66" s="10">
        <v>2</v>
      </c>
    </row>
    <row r="67" spans="1:15">
      <c r="A67" s="5">
        <v>65</v>
      </c>
      <c r="B67" s="5" t="s">
        <v>181</v>
      </c>
      <c r="C67" s="5" t="s">
        <v>182</v>
      </c>
      <c r="D67" s="5" t="s">
        <v>183</v>
      </c>
      <c r="E67" s="5" t="s">
        <v>56</v>
      </c>
      <c r="F67" s="5" t="s">
        <v>184</v>
      </c>
      <c r="G67" s="5">
        <v>52.2</v>
      </c>
      <c r="H67" s="5">
        <v>44.4</v>
      </c>
      <c r="I67" s="5" t="s">
        <v>10</v>
      </c>
      <c r="J67" s="5">
        <v>96.6</v>
      </c>
      <c r="K67" s="5">
        <v>48.3</v>
      </c>
      <c r="L67" s="5"/>
      <c r="M67" s="5">
        <f t="shared" si="22"/>
        <v>48.3</v>
      </c>
      <c r="N67" s="7">
        <f t="shared" si="23"/>
        <v>28.979999999999997</v>
      </c>
      <c r="O67" s="10">
        <v>1</v>
      </c>
    </row>
    <row r="68" spans="1:15">
      <c r="A68" s="5">
        <v>66</v>
      </c>
      <c r="B68" s="5" t="s">
        <v>185</v>
      </c>
      <c r="C68" s="5" t="s">
        <v>186</v>
      </c>
      <c r="D68" s="5" t="s">
        <v>183</v>
      </c>
      <c r="E68" s="5" t="s">
        <v>56</v>
      </c>
      <c r="F68" s="5" t="s">
        <v>184</v>
      </c>
      <c r="G68" s="5">
        <v>46.6</v>
      </c>
      <c r="H68" s="5">
        <v>46.6</v>
      </c>
      <c r="I68" s="5" t="s">
        <v>10</v>
      </c>
      <c r="J68" s="5">
        <v>93.2</v>
      </c>
      <c r="K68" s="5">
        <v>46.6</v>
      </c>
      <c r="L68" s="5"/>
      <c r="M68" s="5">
        <f t="shared" si="22"/>
        <v>46.6</v>
      </c>
      <c r="N68" s="7">
        <f t="shared" si="23"/>
        <v>27.96</v>
      </c>
      <c r="O68" s="10">
        <v>2</v>
      </c>
    </row>
    <row r="69" spans="1:15">
      <c r="A69" s="5">
        <v>67</v>
      </c>
      <c r="B69" s="5" t="s">
        <v>187</v>
      </c>
      <c r="C69" s="5" t="s">
        <v>188</v>
      </c>
      <c r="D69" s="5" t="s">
        <v>183</v>
      </c>
      <c r="E69" s="5" t="s">
        <v>56</v>
      </c>
      <c r="F69" s="5" t="s">
        <v>184</v>
      </c>
      <c r="G69" s="5">
        <v>50.6</v>
      </c>
      <c r="H69" s="5">
        <v>42.3</v>
      </c>
      <c r="I69" s="5" t="s">
        <v>10</v>
      </c>
      <c r="J69" s="5">
        <v>92.9</v>
      </c>
      <c r="K69" s="5">
        <v>46.45</v>
      </c>
      <c r="L69" s="5"/>
      <c r="M69" s="5">
        <f t="shared" si="22"/>
        <v>46.45</v>
      </c>
      <c r="N69" s="7">
        <f t="shared" si="23"/>
        <v>27.87</v>
      </c>
      <c r="O69" s="10">
        <v>3</v>
      </c>
    </row>
    <row r="70" spans="1:15">
      <c r="A70" s="5">
        <v>68</v>
      </c>
      <c r="B70" s="5" t="s">
        <v>85</v>
      </c>
      <c r="C70" s="5" t="s">
        <v>189</v>
      </c>
      <c r="D70" s="5" t="s">
        <v>190</v>
      </c>
      <c r="E70" s="5" t="s">
        <v>191</v>
      </c>
      <c r="F70" s="5" t="s">
        <v>192</v>
      </c>
      <c r="G70" s="5">
        <v>54.6</v>
      </c>
      <c r="H70" s="5">
        <v>61.6</v>
      </c>
      <c r="I70" s="5" t="s">
        <v>10</v>
      </c>
      <c r="J70" s="5">
        <v>116.2</v>
      </c>
      <c r="K70" s="5">
        <v>58.1</v>
      </c>
      <c r="L70" s="5"/>
      <c r="M70" s="5">
        <f t="shared" si="22"/>
        <v>58.1</v>
      </c>
      <c r="N70" s="7">
        <f t="shared" si="23"/>
        <v>34.86</v>
      </c>
      <c r="O70" s="10">
        <v>1</v>
      </c>
    </row>
    <row r="71" spans="1:15">
      <c r="A71" s="5">
        <v>69</v>
      </c>
      <c r="B71" s="5" t="s">
        <v>193</v>
      </c>
      <c r="C71" s="5" t="s">
        <v>194</v>
      </c>
      <c r="D71" s="5" t="s">
        <v>190</v>
      </c>
      <c r="E71" s="5" t="s">
        <v>191</v>
      </c>
      <c r="F71" s="5" t="s">
        <v>192</v>
      </c>
      <c r="G71" s="5">
        <v>51.8</v>
      </c>
      <c r="H71" s="5">
        <v>49.3</v>
      </c>
      <c r="I71" s="5" t="s">
        <v>10</v>
      </c>
      <c r="J71" s="5">
        <v>101.1</v>
      </c>
      <c r="K71" s="5">
        <v>50.55</v>
      </c>
      <c r="L71" s="5"/>
      <c r="M71" s="5">
        <f t="shared" si="22"/>
        <v>50.55</v>
      </c>
      <c r="N71" s="7">
        <f t="shared" si="23"/>
        <v>30.33</v>
      </c>
      <c r="O71" s="10">
        <v>2</v>
      </c>
    </row>
    <row r="72" spans="1:15">
      <c r="A72" s="5">
        <v>70</v>
      </c>
      <c r="B72" s="5" t="s">
        <v>195</v>
      </c>
      <c r="C72" s="5" t="s">
        <v>196</v>
      </c>
      <c r="D72" s="5" t="s">
        <v>190</v>
      </c>
      <c r="E72" s="5" t="s">
        <v>191</v>
      </c>
      <c r="F72" s="5" t="s">
        <v>192</v>
      </c>
      <c r="G72" s="5">
        <v>52.2</v>
      </c>
      <c r="H72" s="5">
        <v>42.3</v>
      </c>
      <c r="I72" s="5" t="s">
        <v>10</v>
      </c>
      <c r="J72" s="5">
        <v>94.5</v>
      </c>
      <c r="K72" s="5">
        <v>47.25</v>
      </c>
      <c r="L72" s="5"/>
      <c r="M72" s="5">
        <f t="shared" si="22"/>
        <v>47.25</v>
      </c>
      <c r="N72" s="7">
        <f t="shared" si="23"/>
        <v>28.349999999999998</v>
      </c>
      <c r="O72" s="10">
        <v>3</v>
      </c>
    </row>
    <row r="73" spans="1:15">
      <c r="A73" s="5">
        <v>71</v>
      </c>
      <c r="B73" s="5" t="s">
        <v>197</v>
      </c>
      <c r="C73" s="5" t="s">
        <v>198</v>
      </c>
      <c r="D73" s="5" t="s">
        <v>199</v>
      </c>
      <c r="E73" s="5" t="s">
        <v>191</v>
      </c>
      <c r="F73" s="5" t="s">
        <v>200</v>
      </c>
      <c r="G73" s="5">
        <v>58.4</v>
      </c>
      <c r="H73" s="5">
        <v>49</v>
      </c>
      <c r="I73" s="5" t="s">
        <v>10</v>
      </c>
      <c r="J73" s="5">
        <v>107.4</v>
      </c>
      <c r="K73" s="5">
        <v>53.7</v>
      </c>
      <c r="L73" s="5"/>
      <c r="M73" s="5">
        <f t="shared" si="22"/>
        <v>53.7</v>
      </c>
      <c r="N73" s="7">
        <f t="shared" si="23"/>
        <v>32.22</v>
      </c>
      <c r="O73" s="10">
        <v>1</v>
      </c>
    </row>
    <row r="74" spans="1:15">
      <c r="A74" s="5">
        <v>72</v>
      </c>
      <c r="B74" s="5" t="s">
        <v>201</v>
      </c>
      <c r="C74" s="5" t="s">
        <v>202</v>
      </c>
      <c r="D74" s="5" t="s">
        <v>199</v>
      </c>
      <c r="E74" s="5" t="s">
        <v>191</v>
      </c>
      <c r="F74" s="5" t="s">
        <v>200</v>
      </c>
      <c r="G74" s="5">
        <v>51.7</v>
      </c>
      <c r="H74" s="5">
        <v>49.3</v>
      </c>
      <c r="I74" s="5" t="s">
        <v>10</v>
      </c>
      <c r="J74" s="5">
        <v>101</v>
      </c>
      <c r="K74" s="5">
        <v>50.5</v>
      </c>
      <c r="L74" s="5"/>
      <c r="M74" s="5">
        <f t="shared" si="22"/>
        <v>50.5</v>
      </c>
      <c r="N74" s="7">
        <f t="shared" si="23"/>
        <v>30.299999999999997</v>
      </c>
      <c r="O74" s="10">
        <v>2</v>
      </c>
    </row>
    <row r="75" spans="1:15">
      <c r="A75" s="5">
        <v>73</v>
      </c>
      <c r="B75" s="5" t="s">
        <v>203</v>
      </c>
      <c r="C75" s="5" t="s">
        <v>204</v>
      </c>
      <c r="D75" s="5" t="s">
        <v>199</v>
      </c>
      <c r="E75" s="5" t="s">
        <v>191</v>
      </c>
      <c r="F75" s="5" t="s">
        <v>200</v>
      </c>
      <c r="G75" s="5">
        <v>52.2</v>
      </c>
      <c r="H75" s="5">
        <v>45.5</v>
      </c>
      <c r="I75" s="5" t="s">
        <v>10</v>
      </c>
      <c r="J75" s="5">
        <v>97.7</v>
      </c>
      <c r="K75" s="5">
        <v>48.85</v>
      </c>
      <c r="L75" s="5"/>
      <c r="M75" s="5">
        <f t="shared" si="22"/>
        <v>48.85</v>
      </c>
      <c r="N75" s="7">
        <f t="shared" si="23"/>
        <v>29.31</v>
      </c>
      <c r="O75" s="10">
        <v>3</v>
      </c>
    </row>
  </sheetData>
  <autoFilter ref="A2:P75"/>
  <mergeCells count="1">
    <mergeCell ref="A1:O1"/>
  </mergeCells>
  <phoneticPr fontId="3" type="noConversion"/>
  <printOptions horizontalCentered="1"/>
  <pageMargins left="0.1" right="0.1" top="0.5" bottom="0.5" header="0.3" footer="0.3"/>
  <pageSetup paperSize="9" scale="80" orientation="landscape" horizontalDpi="0" verticalDpi="0" r:id="rId1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ABC</cp:lastModifiedBy>
  <cp:lastPrinted>2022-07-15T02:43:58Z</cp:lastPrinted>
  <dcterms:created xsi:type="dcterms:W3CDTF">2022-07-07T02:04:14Z</dcterms:created>
  <dcterms:modified xsi:type="dcterms:W3CDTF">2022-07-15T03:40:14Z</dcterms:modified>
</cp:coreProperties>
</file>