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5"/>
  </bookViews>
  <sheets>
    <sheet name="挂网" sheetId="1" r:id="rId1"/>
  </sheets>
  <definedNames>
    <definedName name="_xlnm._FilterDatabase" localSheetId="0" hidden="1">挂网!$B$3:$M$12</definedName>
  </definedNames>
  <calcPr calcId="144525"/>
</workbook>
</file>

<file path=xl/sharedStrings.xml><?xml version="1.0" encoding="utf-8"?>
<sst xmlns="http://schemas.openxmlformats.org/spreadsheetml/2006/main" count="62" uniqueCount="47">
  <si>
    <t>附件</t>
  </si>
  <si>
    <t>中共四川省纪委四川省监委直属事业单位
2022年下半年公开招聘工作人员进入面试人员考试总成绩及进入体检人员名单</t>
  </si>
  <si>
    <t>招聘单位</t>
  </si>
  <si>
    <t>考生
姓名</t>
  </si>
  <si>
    <t>报考岗位</t>
  </si>
  <si>
    <t>岗位编码</t>
  </si>
  <si>
    <t>招聘
人数</t>
  </si>
  <si>
    <t>准考证号</t>
  </si>
  <si>
    <t>公共科目
笔试成绩</t>
  </si>
  <si>
    <t>专业知识
笔试成绩</t>
  </si>
  <si>
    <t>政策性
加分</t>
  </si>
  <si>
    <t>笔试
总成绩</t>
  </si>
  <si>
    <t>面试
成绩</t>
  </si>
  <si>
    <t>考试
总成绩</t>
  </si>
  <si>
    <t>岗位
排名</t>
  </si>
  <si>
    <t>是否进入
体检</t>
  </si>
  <si>
    <t>党风廉政建设研究教育中心</t>
  </si>
  <si>
    <t>林汪</t>
  </si>
  <si>
    <t>宣传教育
（中级及以下专业技术岗位）</t>
  </si>
  <si>
    <t>08701001</t>
  </si>
  <si>
    <t>3251210213317</t>
  </si>
  <si>
    <t>是</t>
  </si>
  <si>
    <t>蒋丹</t>
  </si>
  <si>
    <t>3251210213007</t>
  </si>
  <si>
    <t>刘旺</t>
  </si>
  <si>
    <t>3251210213124</t>
  </si>
  <si>
    <t>金泉办案服务中心</t>
  </si>
  <si>
    <t>袁孟佳</t>
  </si>
  <si>
    <t>综合保障
（七级及以下管理岗位）</t>
  </si>
  <si>
    <t>08702002</t>
  </si>
  <si>
    <t>3251210214916</t>
  </si>
  <si>
    <t>77.9</t>
  </si>
  <si>
    <t>邓丽彬</t>
  </si>
  <si>
    <t>3251210215214</t>
  </si>
  <si>
    <t>78.9</t>
  </si>
  <si>
    <t>甘利红</t>
  </si>
  <si>
    <t>3251210215818</t>
  </si>
  <si>
    <t>缺考</t>
  </si>
  <si>
    <r>
      <rPr>
        <sz val="16"/>
        <rFont val="方正仿宋简体"/>
        <charset val="134"/>
      </rPr>
      <t>张皓艺</t>
    </r>
  </si>
  <si>
    <r>
      <rPr>
        <sz val="16"/>
        <rFont val="方正仿宋简体"/>
        <charset val="134"/>
      </rPr>
      <t>财务资产</t>
    </r>
    <r>
      <rPr>
        <sz val="16"/>
        <rFont val="Times New Roman"/>
        <charset val="134"/>
      </rPr>
      <t xml:space="preserve">
</t>
    </r>
    <r>
      <rPr>
        <sz val="16"/>
        <rFont val="方正仿宋简体"/>
        <charset val="134"/>
      </rPr>
      <t>（七级及以下管理岗位）</t>
    </r>
  </si>
  <si>
    <t>08702003</t>
  </si>
  <si>
    <t>3251210215325</t>
  </si>
  <si>
    <r>
      <rPr>
        <sz val="16"/>
        <rFont val="方正仿宋简体"/>
        <charset val="134"/>
      </rPr>
      <t>黄为</t>
    </r>
  </si>
  <si>
    <t>3251210215107</t>
  </si>
  <si>
    <t>袁亭</t>
  </si>
  <si>
    <t>3251210214726</t>
  </si>
  <si>
    <r>
      <rPr>
        <sz val="16"/>
        <rFont val="方正楷体简体"/>
        <charset val="134"/>
      </rPr>
      <t>注：</t>
    </r>
    <r>
      <rPr>
        <sz val="16"/>
        <rFont val="方正仿宋简体"/>
        <charset val="134"/>
      </rPr>
      <t>考试总成绩</t>
    </r>
    <r>
      <rPr>
        <sz val="16"/>
        <rFont val="Times New Roman"/>
        <charset val="134"/>
      </rPr>
      <t>=</t>
    </r>
    <r>
      <rPr>
        <sz val="16"/>
        <rFont val="方正仿宋简体"/>
        <charset val="134"/>
      </rPr>
      <t>笔试总成绩</t>
    </r>
    <r>
      <rPr>
        <sz val="16"/>
        <rFont val="Times New Roman"/>
        <charset val="134"/>
      </rPr>
      <t>×50%</t>
    </r>
    <r>
      <rPr>
        <sz val="16"/>
        <rFont val="方正仿宋简体"/>
        <charset val="134"/>
      </rPr>
      <t>＋面试成绩</t>
    </r>
    <r>
      <rPr>
        <sz val="16"/>
        <rFont val="Times New Roman"/>
        <charset val="134"/>
      </rPr>
      <t>×50%</t>
    </r>
    <r>
      <rPr>
        <sz val="16"/>
        <rFont val="方正仿宋简体"/>
        <charset val="134"/>
      </rPr>
      <t>。</t>
    </r>
  </si>
</sst>
</file>

<file path=xl/styles.xml><?xml version="1.0" encoding="utf-8"?>
<styleSheet xmlns="http://schemas.openxmlformats.org/spreadsheetml/2006/main">
  <numFmts count="7">
    <numFmt numFmtId="176" formatCode="0.00_ "/>
    <numFmt numFmtId="177" formatCode="0.0_ "/>
    <numFmt numFmtId="43" formatCode="_ * #,##0.00_ ;_ * \-#,##0.00_ ;_ * &quot;-&quot;??_ ;_ @_ "/>
    <numFmt numFmtId="178" formatCode="0_ "/>
    <numFmt numFmtId="42" formatCode="_ &quot;￥&quot;* #,##0_ ;_ &quot;￥&quot;* \-#,##0_ ;_ &quot;￥&quot;* &quot;-&quot;_ ;_ @_ "/>
    <numFmt numFmtId="41" formatCode="_ * #,##0_ ;_ * \-#,##0_ ;_ * &quot;-&quot;_ ;_ @_ "/>
    <numFmt numFmtId="44" formatCode="_ &quot;￥&quot;* #,##0.00_ ;_ &quot;￥&quot;* \-#,##0.00_ ;_ &quot;￥&quot;* &quot;-&quot;??_ ;_ @_ "/>
  </numFmts>
  <fonts count="34">
    <font>
      <sz val="12"/>
      <name val="宋体"/>
      <charset val="134"/>
    </font>
    <font>
      <sz val="10"/>
      <name val="Arial"/>
      <charset val="134"/>
    </font>
    <font>
      <sz val="16"/>
      <name val="Times New Roman"/>
      <charset val="134"/>
    </font>
    <font>
      <sz val="10"/>
      <name val="Arial"/>
      <charset val="0"/>
    </font>
    <font>
      <sz val="16"/>
      <name val="宋体"/>
      <charset val="134"/>
    </font>
    <font>
      <sz val="16"/>
      <name val="方正黑体简体"/>
      <charset val="134"/>
    </font>
    <font>
      <sz val="16"/>
      <name val="方正黑体简体"/>
      <charset val="0"/>
    </font>
    <font>
      <sz val="20"/>
      <name val="方正小标宋简体"/>
      <charset val="134"/>
    </font>
    <font>
      <sz val="16"/>
      <name val="方正仿宋简体"/>
      <charset val="134"/>
    </font>
    <font>
      <sz val="16"/>
      <name val="方正仿宋简体"/>
      <charset val="0"/>
    </font>
    <font>
      <sz val="16"/>
      <name val="Times New Roman"/>
      <charset val="0"/>
    </font>
    <font>
      <sz val="16"/>
      <name val="方正楷体简体"/>
      <charset val="134"/>
    </font>
    <font>
      <sz val="12"/>
      <name val="Times New Roman"/>
      <charset val="134"/>
    </font>
    <font>
      <b/>
      <sz val="16"/>
      <name val="方正仿宋简体"/>
      <charset val="134"/>
    </font>
    <font>
      <sz val="11"/>
      <color theme="1"/>
      <name val="宋体"/>
      <charset val="134"/>
      <scheme val="minor"/>
    </font>
    <font>
      <sz val="11"/>
      <color theme="0"/>
      <name val="宋体"/>
      <charset val="134"/>
      <scheme val="minor"/>
    </font>
    <font>
      <u/>
      <sz val="11"/>
      <color rgb="FF0000FF"/>
      <name val="宋体"/>
      <charset val="134"/>
      <scheme val="minor"/>
    </font>
    <font>
      <b/>
      <sz val="11"/>
      <color rgb="FFFFFFFF"/>
      <name val="宋体"/>
      <charset val="134"/>
      <scheme val="minor"/>
    </font>
    <font>
      <b/>
      <sz val="13"/>
      <color theme="3"/>
      <name val="宋体"/>
      <charset val="134"/>
      <scheme val="minor"/>
    </font>
    <font>
      <u/>
      <sz val="11"/>
      <color rgb="FF800080"/>
      <name val="宋体"/>
      <charset val="134"/>
      <scheme val="minor"/>
    </font>
    <font>
      <b/>
      <sz val="11"/>
      <color rgb="FFFA7D00"/>
      <name val="宋体"/>
      <charset val="134"/>
      <scheme val="minor"/>
    </font>
    <font>
      <sz val="11"/>
      <color rgb="FF9C0006"/>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i/>
      <sz val="11"/>
      <color rgb="FF7F7F7F"/>
      <name val="宋体"/>
      <charset val="134"/>
      <scheme val="minor"/>
    </font>
    <font>
      <b/>
      <sz val="11"/>
      <color rgb="FF3F3F3F"/>
      <name val="宋体"/>
      <charset val="134"/>
      <scheme val="minor"/>
    </font>
    <font>
      <sz val="11"/>
      <color rgb="FFFA7D00"/>
      <name val="宋体"/>
      <charset val="134"/>
      <scheme val="minor"/>
    </font>
    <font>
      <sz val="11"/>
      <color rgb="FFFF0000"/>
      <name val="宋体"/>
      <charset val="134"/>
      <scheme val="minor"/>
    </font>
    <font>
      <sz val="11"/>
      <color indexed="8"/>
      <name val="宋体"/>
      <charset val="134"/>
      <scheme val="minor"/>
    </font>
    <font>
      <sz val="11"/>
      <color rgb="FF3F3F76"/>
      <name val="宋体"/>
      <charset val="134"/>
      <scheme val="minor"/>
    </font>
    <font>
      <sz val="11"/>
      <color rgb="FF006100"/>
      <name val="宋体"/>
      <charset val="134"/>
      <scheme val="minor"/>
    </font>
    <font>
      <b/>
      <sz val="11"/>
      <color theme="1"/>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5"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26" fillId="14" borderId="8" applyNumberFormat="false" applyAlignment="false" applyProtection="false">
      <alignment vertical="center"/>
    </xf>
    <xf numFmtId="0" fontId="17" fillId="11" borderId="5" applyNumberFormat="false" applyAlignment="false" applyProtection="false">
      <alignment vertical="center"/>
    </xf>
    <xf numFmtId="0" fontId="21" fillId="16"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0" fontId="1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32" fillId="0" borderId="12" applyNumberFormat="false" applyFill="false" applyAlignment="false" applyProtection="false">
      <alignment vertical="center"/>
    </xf>
    <xf numFmtId="0" fontId="14"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29" fillId="21" borderId="11" applyNumberFormat="false" applyFont="false" applyAlignment="false" applyProtection="false">
      <alignment vertical="center"/>
    </xf>
    <xf numFmtId="0" fontId="15" fillId="23"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20" fillId="14" borderId="7" applyNumberFormat="false" applyAlignment="false" applyProtection="false">
      <alignment vertical="center"/>
    </xf>
    <xf numFmtId="0" fontId="15" fillId="8"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30" fillId="22" borderId="7" applyNumberFormat="false" applyAlignment="false" applyProtection="false">
      <alignment vertical="center"/>
    </xf>
    <xf numFmtId="0" fontId="14" fillId="15"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Alignment="true"/>
    <xf numFmtId="0" fontId="2" fillId="0" borderId="0" xfId="0" applyFont="true" applyFill="true" applyAlignment="true">
      <alignment horizontal="center"/>
    </xf>
    <xf numFmtId="0" fontId="3" fillId="0" borderId="0" xfId="0" applyFont="true" applyFill="true" applyAlignment="true">
      <alignment horizontal="center"/>
    </xf>
    <xf numFmtId="0" fontId="4" fillId="0" borderId="0" xfId="0" applyFont="true">
      <alignment vertical="center"/>
    </xf>
    <xf numFmtId="0" fontId="5" fillId="0" borderId="0" xfId="0" applyFont="true">
      <alignment vertical="center"/>
    </xf>
    <xf numFmtId="0" fontId="6" fillId="0" borderId="0" xfId="0" applyFont="true" applyFill="true" applyAlignment="true">
      <alignment horizontal="left"/>
    </xf>
    <xf numFmtId="0" fontId="7" fillId="0" borderId="0" xfId="0" applyFont="true" applyAlignment="true">
      <alignment horizontal="center" vertical="center" wrapText="true"/>
    </xf>
    <xf numFmtId="0" fontId="5" fillId="0" borderId="1" xfId="0" applyFont="true" applyBorder="true">
      <alignment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8" fillId="0" borderId="2" xfId="0" applyFont="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8" fillId="0" borderId="3" xfId="0" applyFont="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8" fillId="0" borderId="4" xfId="0" applyFont="true" applyBorder="true" applyAlignment="true">
      <alignment horizontal="center" vertical="center" wrapText="true"/>
    </xf>
    <xf numFmtId="49" fontId="2" fillId="0" borderId="1" xfId="0" applyNumberFormat="true" applyFont="true" applyFill="true" applyBorder="true" applyAlignment="true">
      <alignment horizontal="center" vertical="center"/>
    </xf>
    <xf numFmtId="0" fontId="11" fillId="0" borderId="0" xfId="0" applyFont="true" applyAlignment="true">
      <alignment horizontal="left" vertical="center"/>
    </xf>
    <xf numFmtId="0" fontId="2" fillId="0" borderId="0" xfId="0" applyFont="true" applyAlignment="true">
      <alignment horizontal="left" vertical="center"/>
    </xf>
    <xf numFmtId="0" fontId="12" fillId="0" borderId="1" xfId="0" applyFont="true" applyBorder="true" applyAlignment="true">
      <alignment horizontal="center" vertical="center"/>
    </xf>
    <xf numFmtId="0" fontId="2" fillId="0" borderId="1" xfId="0" applyFont="true" applyBorder="true" applyAlignment="true">
      <alignment horizontal="center" vertical="center"/>
    </xf>
    <xf numFmtId="176" fontId="2" fillId="0" borderId="1" xfId="0" applyNumberFormat="true" applyFont="true" applyBorder="true" applyAlignment="true">
      <alignment horizontal="center" vertical="center"/>
    </xf>
    <xf numFmtId="177" fontId="2" fillId="0" borderId="1" xfId="0" applyNumberFormat="true" applyFont="true" applyFill="true" applyBorder="true" applyAlignment="true">
      <alignment horizontal="center" vertical="center"/>
    </xf>
    <xf numFmtId="178" fontId="2" fillId="0" borderId="1" xfId="0" applyNumberFormat="true" applyFont="true" applyFill="true" applyBorder="true" applyAlignment="true">
      <alignment horizontal="center" vertical="center"/>
    </xf>
    <xf numFmtId="176" fontId="2" fillId="0" borderId="1" xfId="0" applyNumberFormat="true" applyFont="true" applyFill="true" applyBorder="true" applyAlignment="true">
      <alignment horizontal="center" vertical="center"/>
    </xf>
    <xf numFmtId="177" fontId="8" fillId="0" borderId="1" xfId="0" applyNumberFormat="true" applyFont="true" applyFill="true" applyBorder="true" applyAlignment="true">
      <alignment horizontal="center" vertical="center"/>
    </xf>
    <xf numFmtId="0" fontId="13" fillId="0" borderId="1" xfId="0" applyFont="true" applyBorder="true" applyAlignment="true">
      <alignment horizontal="center" vertical="center"/>
    </xf>
    <xf numFmtId="0" fontId="13" fillId="0" borderId="1" xfId="0" applyFont="true" applyFill="true" applyBorder="true" applyAlignment="true">
      <alignment horizontal="center" vertical="center"/>
    </xf>
    <xf numFmtId="0" fontId="10" fillId="0" borderId="1" xfId="0" applyFont="true" applyFill="true" applyBorder="true" applyAlignment="true" quotePrefix="true">
      <alignment horizontal="center" vertical="center"/>
    </xf>
    <xf numFmtId="0" fontId="2" fillId="0" borderId="1" xfId="0" applyFont="true" applyFill="true" applyBorder="true" applyAlignment="true" quotePrefix="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P9" sqref="P9"/>
    </sheetView>
  </sheetViews>
  <sheetFormatPr defaultColWidth="9" defaultRowHeight="20.25"/>
  <cols>
    <col min="1" max="1" width="11.75" customWidth="true"/>
    <col min="2" max="2" width="9.75" style="3" customWidth="true"/>
    <col min="3" max="3" width="36.125" style="3" customWidth="true"/>
    <col min="4" max="4" width="12.875" style="3" customWidth="true"/>
    <col min="5" max="5" width="7.75" style="3" customWidth="true"/>
    <col min="6" max="6" width="20.625" style="3" customWidth="true"/>
    <col min="7" max="7" width="12.75" style="3" customWidth="true"/>
    <col min="8" max="8" width="12.5" style="3" customWidth="true"/>
    <col min="9" max="9" width="9.5" customWidth="true"/>
    <col min="10" max="10" width="9.375" customWidth="true"/>
    <col min="11" max="11" width="7.125" customWidth="true"/>
    <col min="12" max="12" width="9.5" customWidth="true"/>
    <col min="13" max="13" width="12.375" style="4" customWidth="true"/>
    <col min="14" max="14" width="12.125" customWidth="true"/>
  </cols>
  <sheetData>
    <row r="1" ht="26" customHeight="true" spans="1:2">
      <c r="A1" s="5" t="s">
        <v>0</v>
      </c>
      <c r="B1" s="6"/>
    </row>
    <row r="2" ht="66" customHeight="true" spans="1:14">
      <c r="A2" s="7" t="s">
        <v>1</v>
      </c>
      <c r="B2" s="7"/>
      <c r="C2" s="7"/>
      <c r="D2" s="7"/>
      <c r="E2" s="7"/>
      <c r="F2" s="7"/>
      <c r="G2" s="7"/>
      <c r="H2" s="7"/>
      <c r="I2" s="7"/>
      <c r="J2" s="7"/>
      <c r="K2" s="7"/>
      <c r="L2" s="7"/>
      <c r="M2" s="7"/>
      <c r="N2" s="7"/>
    </row>
    <row r="3" ht="54" customHeight="true" spans="1:14">
      <c r="A3" s="8" t="s">
        <v>2</v>
      </c>
      <c r="B3" s="9" t="s">
        <v>3</v>
      </c>
      <c r="C3" s="10" t="s">
        <v>4</v>
      </c>
      <c r="D3" s="10" t="s">
        <v>5</v>
      </c>
      <c r="E3" s="9" t="s">
        <v>6</v>
      </c>
      <c r="F3" s="10" t="s">
        <v>7</v>
      </c>
      <c r="G3" s="9" t="s">
        <v>8</v>
      </c>
      <c r="H3" s="9" t="s">
        <v>9</v>
      </c>
      <c r="I3" s="9" t="s">
        <v>10</v>
      </c>
      <c r="J3" s="9" t="s">
        <v>11</v>
      </c>
      <c r="K3" s="9" t="s">
        <v>12</v>
      </c>
      <c r="L3" s="9" t="s">
        <v>13</v>
      </c>
      <c r="M3" s="9" t="s">
        <v>14</v>
      </c>
      <c r="N3" s="9" t="s">
        <v>15</v>
      </c>
    </row>
    <row r="4" ht="40.5" spans="1:14">
      <c r="A4" s="11" t="s">
        <v>16</v>
      </c>
      <c r="B4" s="12" t="s">
        <v>17</v>
      </c>
      <c r="C4" s="13" t="s">
        <v>18</v>
      </c>
      <c r="D4" s="32" t="s">
        <v>19</v>
      </c>
      <c r="E4" s="14">
        <v>1</v>
      </c>
      <c r="F4" s="14" t="s">
        <v>20</v>
      </c>
      <c r="G4" s="14">
        <v>77.3</v>
      </c>
      <c r="H4" s="14">
        <v>79</v>
      </c>
      <c r="I4" s="23"/>
      <c r="J4" s="24">
        <f>G4*0.5+H4*0.5+I4</f>
        <v>78.15</v>
      </c>
      <c r="K4" s="24">
        <v>84.2</v>
      </c>
      <c r="L4" s="25">
        <f>J4*0.5+K4*0.5</f>
        <v>81.175</v>
      </c>
      <c r="M4" s="24">
        <v>1</v>
      </c>
      <c r="N4" s="30" t="s">
        <v>21</v>
      </c>
    </row>
    <row r="5" ht="40.5" spans="1:14">
      <c r="A5" s="15"/>
      <c r="B5" s="12" t="s">
        <v>22</v>
      </c>
      <c r="C5" s="13" t="s">
        <v>18</v>
      </c>
      <c r="D5" s="32" t="s">
        <v>19</v>
      </c>
      <c r="E5" s="14">
        <v>1</v>
      </c>
      <c r="F5" s="14" t="s">
        <v>23</v>
      </c>
      <c r="G5" s="14">
        <v>68.3</v>
      </c>
      <c r="H5" s="14">
        <v>80</v>
      </c>
      <c r="I5" s="23"/>
      <c r="J5" s="24">
        <f>G5*0.5+H5*0.5+I5</f>
        <v>74.15</v>
      </c>
      <c r="K5" s="24">
        <v>85.6</v>
      </c>
      <c r="L5" s="25">
        <f>J5*0.5+K5*0.5</f>
        <v>79.875</v>
      </c>
      <c r="M5" s="24">
        <v>2</v>
      </c>
      <c r="N5" s="30"/>
    </row>
    <row r="6" ht="40.5" spans="1:14">
      <c r="A6" s="15"/>
      <c r="B6" s="12" t="s">
        <v>24</v>
      </c>
      <c r="C6" s="13" t="s">
        <v>18</v>
      </c>
      <c r="D6" s="32" t="s">
        <v>19</v>
      </c>
      <c r="E6" s="14">
        <v>1</v>
      </c>
      <c r="F6" s="14" t="s">
        <v>25</v>
      </c>
      <c r="G6" s="14">
        <v>72.4</v>
      </c>
      <c r="H6" s="14">
        <v>76</v>
      </c>
      <c r="I6" s="23"/>
      <c r="J6" s="24">
        <f>G6*0.5+H6*0.5+I6</f>
        <v>74.2</v>
      </c>
      <c r="K6" s="24">
        <v>84.6</v>
      </c>
      <c r="L6" s="25">
        <f>J6*0.5+K6*0.5</f>
        <v>79.4</v>
      </c>
      <c r="M6" s="24">
        <v>3</v>
      </c>
      <c r="N6" s="30"/>
    </row>
    <row r="7" s="1" customFormat="true" ht="40.5" spans="1:14">
      <c r="A7" s="11" t="s">
        <v>26</v>
      </c>
      <c r="B7" s="16" t="s">
        <v>27</v>
      </c>
      <c r="C7" s="17" t="s">
        <v>28</v>
      </c>
      <c r="D7" s="18" t="s">
        <v>29</v>
      </c>
      <c r="E7" s="18">
        <v>1</v>
      </c>
      <c r="F7" s="18" t="s">
        <v>30</v>
      </c>
      <c r="G7" s="18" t="s">
        <v>31</v>
      </c>
      <c r="H7" s="18"/>
      <c r="I7" s="18">
        <v>6</v>
      </c>
      <c r="J7" s="26">
        <v>83.9</v>
      </c>
      <c r="K7" s="27">
        <v>84</v>
      </c>
      <c r="L7" s="28">
        <f>J7*0.5+K7*0.5</f>
        <v>83.95</v>
      </c>
      <c r="M7" s="18">
        <v>1</v>
      </c>
      <c r="N7" s="31" t="s">
        <v>21</v>
      </c>
    </row>
    <row r="8" s="1" customFormat="true" ht="40.5" spans="1:14">
      <c r="A8" s="15"/>
      <c r="B8" s="16" t="s">
        <v>32</v>
      </c>
      <c r="C8" s="17" t="s">
        <v>28</v>
      </c>
      <c r="D8" s="18" t="s">
        <v>29</v>
      </c>
      <c r="E8" s="18">
        <v>1</v>
      </c>
      <c r="F8" s="18" t="s">
        <v>33</v>
      </c>
      <c r="G8" s="18" t="s">
        <v>34</v>
      </c>
      <c r="H8" s="18"/>
      <c r="I8" s="18">
        <v>4</v>
      </c>
      <c r="J8" s="26">
        <v>82.9</v>
      </c>
      <c r="K8" s="26">
        <v>82.9</v>
      </c>
      <c r="L8" s="28">
        <v>82.9</v>
      </c>
      <c r="M8" s="18">
        <v>2</v>
      </c>
      <c r="N8" s="31"/>
    </row>
    <row r="9" s="1" customFormat="true" ht="40.5" spans="1:14">
      <c r="A9" s="19"/>
      <c r="B9" s="16" t="s">
        <v>35</v>
      </c>
      <c r="C9" s="17" t="s">
        <v>28</v>
      </c>
      <c r="D9" s="18" t="s">
        <v>29</v>
      </c>
      <c r="E9" s="18">
        <v>1</v>
      </c>
      <c r="F9" s="33" t="s">
        <v>36</v>
      </c>
      <c r="G9" s="18">
        <v>81.8</v>
      </c>
      <c r="H9" s="18"/>
      <c r="I9" s="18"/>
      <c r="J9" s="26">
        <v>81.8</v>
      </c>
      <c r="K9" s="29" t="s">
        <v>37</v>
      </c>
      <c r="L9" s="28">
        <v>40.9</v>
      </c>
      <c r="M9" s="18">
        <v>3</v>
      </c>
      <c r="N9" s="31"/>
    </row>
    <row r="10" s="2" customFormat="true" ht="41.25" spans="1:14">
      <c r="A10" s="11" t="s">
        <v>26</v>
      </c>
      <c r="B10" s="18" t="s">
        <v>38</v>
      </c>
      <c r="C10" s="17" t="s">
        <v>39</v>
      </c>
      <c r="D10" s="20" t="s">
        <v>40</v>
      </c>
      <c r="E10" s="18">
        <v>1</v>
      </c>
      <c r="F10" s="18" t="s">
        <v>41</v>
      </c>
      <c r="G10" s="18">
        <v>82.4</v>
      </c>
      <c r="H10" s="18"/>
      <c r="I10" s="18"/>
      <c r="J10" s="18">
        <v>82.4</v>
      </c>
      <c r="K10" s="18">
        <v>81.8</v>
      </c>
      <c r="L10" s="28">
        <f>J10*0.5+K10*0.5</f>
        <v>82.1</v>
      </c>
      <c r="M10" s="18">
        <v>1</v>
      </c>
      <c r="N10" s="31" t="s">
        <v>21</v>
      </c>
    </row>
    <row r="11" s="2" customFormat="true" ht="41.25" spans="1:14">
      <c r="A11" s="15"/>
      <c r="B11" s="18" t="s">
        <v>42</v>
      </c>
      <c r="C11" s="17" t="s">
        <v>39</v>
      </c>
      <c r="D11" s="20" t="s">
        <v>40</v>
      </c>
      <c r="E11" s="18">
        <v>1</v>
      </c>
      <c r="F11" s="18" t="s">
        <v>43</v>
      </c>
      <c r="G11" s="18">
        <v>77.2</v>
      </c>
      <c r="H11" s="18"/>
      <c r="I11" s="18"/>
      <c r="J11" s="18">
        <v>77.2</v>
      </c>
      <c r="K11" s="18">
        <v>84.4</v>
      </c>
      <c r="L11" s="28">
        <f>J11*0.5+K11*0.5</f>
        <v>80.8</v>
      </c>
      <c r="M11" s="18">
        <v>2</v>
      </c>
      <c r="N11" s="31"/>
    </row>
    <row r="12" s="2" customFormat="true" ht="41.25" spans="1:14">
      <c r="A12" s="19"/>
      <c r="B12" s="16" t="s">
        <v>44</v>
      </c>
      <c r="C12" s="17" t="s">
        <v>39</v>
      </c>
      <c r="D12" s="20" t="s">
        <v>40</v>
      </c>
      <c r="E12" s="18">
        <v>1</v>
      </c>
      <c r="F12" s="33" t="s">
        <v>45</v>
      </c>
      <c r="G12" s="18">
        <v>74.2</v>
      </c>
      <c r="H12" s="18"/>
      <c r="I12" s="18"/>
      <c r="J12" s="18">
        <v>74.2</v>
      </c>
      <c r="K12" s="18">
        <v>85</v>
      </c>
      <c r="L12" s="28">
        <f>J12*0.5+K12*0.5</f>
        <v>79.6</v>
      </c>
      <c r="M12" s="18">
        <v>3</v>
      </c>
      <c r="N12" s="31"/>
    </row>
    <row r="13" ht="31" customHeight="true" spans="1:14">
      <c r="A13" s="21" t="s">
        <v>46</v>
      </c>
      <c r="B13" s="22"/>
      <c r="C13" s="22"/>
      <c r="D13" s="22"/>
      <c r="E13" s="22"/>
      <c r="F13" s="22"/>
      <c r="G13" s="22"/>
      <c r="H13" s="22"/>
      <c r="I13" s="22"/>
      <c r="J13" s="22"/>
      <c r="K13" s="22"/>
      <c r="L13" s="22"/>
      <c r="M13" s="22"/>
      <c r="N13" s="22"/>
    </row>
  </sheetData>
  <autoFilter ref="B3:M12">
    <sortState ref="B3:M12">
      <sortCondition ref="J1" descending="true"/>
    </sortState>
    <extLst/>
  </autoFilter>
  <mergeCells count="5">
    <mergeCell ref="A2:N2"/>
    <mergeCell ref="A13:N13"/>
    <mergeCell ref="A4:A6"/>
    <mergeCell ref="A7:A9"/>
    <mergeCell ref="A10:A12"/>
  </mergeCells>
  <printOptions horizontalCentered="true"/>
  <pageMargins left="0.236111111111111" right="0.236111111111111" top="0.590277777777778" bottom="0.590277777777778" header="0.511805555555556" footer="0.511805555555556"/>
  <pageSetup paperSize="9" scale="7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陈川前</cp:lastModifiedBy>
  <dcterms:created xsi:type="dcterms:W3CDTF">2018-06-05T19:28:00Z</dcterms:created>
  <dcterms:modified xsi:type="dcterms:W3CDTF">2023-01-11T12:17:59Z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B1D929241AA84091BDF7756E91A139CE</vt:lpwstr>
  </property>
</Properties>
</file>