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Sheet1!$A$1:$Q$10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<sst xmlns="http://schemas.openxmlformats.org/spreadsheetml/2006/main" count="108" uniqueCount="45">
  <si>
    <t>石棉县2024年下半年公开考核招聘乡镇事业单位工作人员拟聘用人员名单</t>
  </si>
  <si>
    <t>序号</t>
  </si>
  <si>
    <t>主管部门</t>
  </si>
  <si>
    <t>招聘单位</t>
  </si>
  <si>
    <t>岗位编码</t>
  </si>
  <si>
    <t>姓名</t>
  </si>
  <si>
    <t>性别</t>
  </si>
  <si>
    <t>准考证号</t>
  </si>
  <si>
    <t>笔试成绩</t>
  </si>
  <si>
    <t>笔试折合成绩（50%）</t>
  </si>
  <si>
    <t>面试成绩</t>
  </si>
  <si>
    <t>面试折合成绩（50%）</t>
  </si>
  <si>
    <t>总成绩</t>
  </si>
  <si>
    <t>排名</t>
  </si>
  <si>
    <t>体检情况</t>
  </si>
  <si>
    <t>考察情况</t>
  </si>
  <si>
    <t>是否拟聘用</t>
  </si>
  <si>
    <t>备注</t>
  </si>
  <si>
    <t>乡镇人民政府</t>
  </si>
  <si>
    <t>下属事业单位</t>
  </si>
  <si>
    <t>高源</t>
  </si>
  <si>
    <t>女</t>
  </si>
  <si>
    <t>20241301160</t>
  </si>
  <si>
    <t>合格</t>
  </si>
  <si>
    <t>是</t>
  </si>
  <si>
    <t xml:space="preserve"> </t>
  </si>
  <si>
    <t>欧阳志波</t>
  </si>
  <si>
    <t>20241301135</t>
  </si>
  <si>
    <t>孔维新</t>
  </si>
  <si>
    <t>男</t>
  </si>
  <si>
    <t>20241301073</t>
  </si>
  <si>
    <t>周秘</t>
  </si>
  <si>
    <t>20241301074</t>
  </si>
  <si>
    <t>许春梅</t>
  </si>
  <si>
    <t>20241301030</t>
  </si>
  <si>
    <t>康飏</t>
  </si>
  <si>
    <t>20241301111</t>
  </si>
  <si>
    <t>赵志旗</t>
  </si>
  <si>
    <t>20241301162</t>
  </si>
  <si>
    <t>倪欢</t>
  </si>
  <si>
    <t>20241301102</t>
  </si>
  <si>
    <t>刘艾奇</t>
  </si>
  <si>
    <t>20241301137</t>
  </si>
  <si>
    <t>张悦</t>
  </si>
  <si>
    <t>20241301130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</si>
</sst>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130" zoomScaleNormal="130" workbookViewId="0">
      <pane xSplit="7" ySplit="1" topLeftCell="H2" activePane="bottomRight" state="frozen"/>
      <selection/>
      <selection pane="topRight"/>
      <selection pane="bottomLeft"/>
      <selection pane="bottomRight" activeCell="N2" sqref="N2:O2"/>
    </sheetView>
  </sheetViews>
  <sheetFormatPr defaultColWidth="9" defaultRowHeight="13.5"/>
  <cols>
    <col min="1" max="1" width="4.13333333333333" customWidth="1"/>
    <col min="2" max="3" width="9.325" customWidth="1"/>
    <col min="4" max="4" width="9.8" customWidth="1"/>
    <col min="5" max="5" width="8.65" customWidth="1"/>
    <col min="6" max="6" width="8.125" customWidth="1"/>
    <col min="7" max="7" width="14.0333333333333" customWidth="1"/>
    <col min="8" max="8" width="12.3" customWidth="1"/>
    <col min="9" max="9" width="9.41666666666667" customWidth="1"/>
    <col min="10" max="10" width="10.4666666666667" customWidth="1"/>
    <col min="11" max="11" width="8.35833333333333" customWidth="1"/>
    <col min="12" max="12" width="7.25" customWidth="1"/>
    <col min="13" max="15" width="7.05833333333333" customWidth="1"/>
    <col min="16" max="16" width="7.59166666666667" customWidth="1"/>
    <col min="17" max="17" width="6.05833333333333" customWidth="1"/>
  </cols>
  <sheetData>
    <row r="1" s="1" customFormat="1" ht="21" spans="1:17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  <c r="K1" s="12"/>
      <c r="L1" s="12"/>
      <c r="M1" s="12"/>
      <c r="N1" s="12"/>
      <c r="O1" s="12"/>
      <c r="P1" s="12"/>
      <c r="Q1" s="12"/>
    </row>
    <row r="2" s="1" customFormat="1" ht="50" customHeight="1" spans="1:1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3" t="s">
        <v>9</v>
      </c>
      <c r="J2" s="14" t="s">
        <v>10</v>
      </c>
      <c r="K2" s="13" t="s">
        <v>11</v>
      </c>
      <c r="L2" s="14" t="s">
        <v>12</v>
      </c>
      <c r="M2" s="14" t="s">
        <v>13</v>
      </c>
      <c r="N2" s="13" t="s">
        <v>14</v>
      </c>
      <c r="O2" s="13" t="s">
        <v>15</v>
      </c>
      <c r="P2" s="13" t="s">
        <v>16</v>
      </c>
      <c r="Q2" s="14" t="s">
        <v>17</v>
      </c>
    </row>
    <row r="3" s="1" customFormat="1" ht="30" customHeight="1" spans="1:17">
      <c r="A3" s="4">
        <v>1</v>
      </c>
      <c r="B3" s="4" t="s">
        <v>18</v>
      </c>
      <c r="C3" s="4" t="s">
        <v>19</v>
      </c>
      <c r="D3" s="4">
        <v>20241301</v>
      </c>
      <c r="E3" s="5" t="s">
        <v>20</v>
      </c>
      <c r="F3" s="6" t="s">
        <v>21</v>
      </c>
      <c r="G3" s="17" t="s">
        <v>22</v>
      </c>
      <c r="H3" s="4">
        <v>81.3</v>
      </c>
      <c r="I3" s="15">
        <f t="shared" ref="I3:I12" si="0">H3*0.5</f>
        <v>40.65</v>
      </c>
      <c r="J3" s="15">
        <v>85.04</v>
      </c>
      <c r="K3" s="15">
        <f t="shared" ref="K3:K12" si="1">J3*0.5</f>
        <v>42.52</v>
      </c>
      <c r="L3" s="15">
        <f t="shared" ref="L3:L12" si="2">I3+K3</f>
        <v>83.17</v>
      </c>
      <c r="M3" s="15">
        <v>1</v>
      </c>
      <c r="N3" s="16" t="s">
        <v>23</v>
      </c>
      <c r="O3" s="16" t="s">
        <v>23</v>
      </c>
      <c r="P3" s="15" t="s">
        <v>24</v>
      </c>
      <c r="Q3" s="15" t="s">
        <v>25</v>
      </c>
    </row>
    <row r="4" s="1" customFormat="1" ht="30" customHeight="1" spans="1:17">
      <c r="A4" s="4">
        <v>2</v>
      </c>
      <c r="B4" s="4" t="s">
        <v>18</v>
      </c>
      <c r="C4" s="4" t="s">
        <v>19</v>
      </c>
      <c r="D4" s="4">
        <v>20241301</v>
      </c>
      <c r="E4" s="5" t="s">
        <v>26</v>
      </c>
      <c r="F4" s="6" t="s">
        <v>21</v>
      </c>
      <c r="G4" s="17" t="s">
        <v>27</v>
      </c>
      <c r="H4" s="4">
        <v>81.8</v>
      </c>
      <c r="I4" s="15">
        <f t="shared" si="0"/>
        <v>40.9</v>
      </c>
      <c r="J4" s="15">
        <v>83.86</v>
      </c>
      <c r="K4" s="15">
        <f t="shared" si="1"/>
        <v>41.93</v>
      </c>
      <c r="L4" s="15">
        <f t="shared" si="2"/>
        <v>82.83</v>
      </c>
      <c r="M4" s="15">
        <v>2</v>
      </c>
      <c r="N4" s="16" t="s">
        <v>23</v>
      </c>
      <c r="O4" s="16" t="s">
        <v>23</v>
      </c>
      <c r="P4" s="15" t="s">
        <v>24</v>
      </c>
      <c r="Q4" s="15" t="s">
        <v>25</v>
      </c>
    </row>
    <row r="5" s="1" customFormat="1" ht="30" customHeight="1" spans="1:17">
      <c r="A5" s="4">
        <v>3</v>
      </c>
      <c r="B5" s="4" t="s">
        <v>18</v>
      </c>
      <c r="C5" s="4" t="s">
        <v>19</v>
      </c>
      <c r="D5" s="4">
        <v>20241301</v>
      </c>
      <c r="E5" s="7" t="s">
        <v>28</v>
      </c>
      <c r="F5" s="8" t="s">
        <v>29</v>
      </c>
      <c r="G5" s="17" t="s">
        <v>30</v>
      </c>
      <c r="H5" s="4">
        <v>78.4</v>
      </c>
      <c r="I5" s="15">
        <f t="shared" si="0"/>
        <v>39.2</v>
      </c>
      <c r="J5" s="15">
        <v>86.06</v>
      </c>
      <c r="K5" s="15">
        <f t="shared" si="1"/>
        <v>43.03</v>
      </c>
      <c r="L5" s="15">
        <f t="shared" si="2"/>
        <v>82.23</v>
      </c>
      <c r="M5" s="15">
        <v>3</v>
      </c>
      <c r="N5" s="16" t="s">
        <v>23</v>
      </c>
      <c r="O5" s="16" t="s">
        <v>23</v>
      </c>
      <c r="P5" s="15" t="s">
        <v>24</v>
      </c>
      <c r="Q5" s="15" t="s">
        <v>25</v>
      </c>
    </row>
    <row r="6" s="1" customFormat="1" ht="30" customHeight="1" spans="1:17">
      <c r="A6" s="4">
        <v>4</v>
      </c>
      <c r="B6" s="4" t="s">
        <v>18</v>
      </c>
      <c r="C6" s="4" t="s">
        <v>19</v>
      </c>
      <c r="D6" s="4">
        <v>20241301</v>
      </c>
      <c r="E6" s="4" t="s">
        <v>31</v>
      </c>
      <c r="F6" s="9" t="s">
        <v>21</v>
      </c>
      <c r="G6" s="17" t="s">
        <v>32</v>
      </c>
      <c r="H6" s="4">
        <v>79.8</v>
      </c>
      <c r="I6" s="15">
        <f t="shared" si="0"/>
        <v>39.9</v>
      </c>
      <c r="J6" s="15">
        <v>84.62</v>
      </c>
      <c r="K6" s="15">
        <f t="shared" si="1"/>
        <v>42.31</v>
      </c>
      <c r="L6" s="15">
        <f t="shared" si="2"/>
        <v>82.21</v>
      </c>
      <c r="M6" s="15">
        <v>4</v>
      </c>
      <c r="N6" s="16" t="s">
        <v>23</v>
      </c>
      <c r="O6" s="16" t="s">
        <v>23</v>
      </c>
      <c r="P6" s="15" t="s">
        <v>24</v>
      </c>
      <c r="Q6" s="15" t="s">
        <v>25</v>
      </c>
    </row>
    <row r="7" s="1" customFormat="1" ht="30" customHeight="1" spans="1:17">
      <c r="A7" s="4">
        <v>5</v>
      </c>
      <c r="B7" s="4" t="s">
        <v>18</v>
      </c>
      <c r="C7" s="4" t="s">
        <v>19</v>
      </c>
      <c r="D7" s="4">
        <v>20241301</v>
      </c>
      <c r="E7" s="4" t="s">
        <v>33</v>
      </c>
      <c r="F7" s="4" t="s">
        <v>21</v>
      </c>
      <c r="G7" s="17" t="s">
        <v>34</v>
      </c>
      <c r="H7" s="4">
        <v>80.5</v>
      </c>
      <c r="I7" s="15">
        <f t="shared" si="0"/>
        <v>40.25</v>
      </c>
      <c r="J7" s="15">
        <v>83.48</v>
      </c>
      <c r="K7" s="15">
        <f t="shared" si="1"/>
        <v>41.74</v>
      </c>
      <c r="L7" s="15">
        <f t="shared" si="2"/>
        <v>81.99</v>
      </c>
      <c r="M7" s="15">
        <v>5</v>
      </c>
      <c r="N7" s="16" t="s">
        <v>23</v>
      </c>
      <c r="O7" s="16" t="s">
        <v>23</v>
      </c>
      <c r="P7" s="15" t="s">
        <v>24</v>
      </c>
      <c r="Q7" s="15" t="s">
        <v>25</v>
      </c>
    </row>
    <row r="8" s="1" customFormat="1" ht="30" customHeight="1" spans="1:17">
      <c r="A8" s="4">
        <v>6</v>
      </c>
      <c r="B8" s="4" t="s">
        <v>18</v>
      </c>
      <c r="C8" s="4" t="s">
        <v>19</v>
      </c>
      <c r="D8" s="4">
        <v>20241301</v>
      </c>
      <c r="E8" s="10" t="s">
        <v>35</v>
      </c>
      <c r="F8" s="11" t="s">
        <v>21</v>
      </c>
      <c r="G8" s="17" t="s">
        <v>36</v>
      </c>
      <c r="H8" s="4">
        <v>79</v>
      </c>
      <c r="I8" s="15">
        <f t="shared" si="0"/>
        <v>39.5</v>
      </c>
      <c r="J8" s="15">
        <v>84.52</v>
      </c>
      <c r="K8" s="15">
        <f t="shared" si="1"/>
        <v>42.26</v>
      </c>
      <c r="L8" s="15">
        <f t="shared" si="2"/>
        <v>81.76</v>
      </c>
      <c r="M8" s="15">
        <v>6</v>
      </c>
      <c r="N8" s="16" t="s">
        <v>23</v>
      </c>
      <c r="O8" s="16" t="s">
        <v>23</v>
      </c>
      <c r="P8" s="15" t="s">
        <v>24</v>
      </c>
      <c r="Q8" s="15" t="s">
        <v>25</v>
      </c>
    </row>
    <row r="9" s="1" customFormat="1" ht="30" customHeight="1" spans="1:17">
      <c r="A9" s="4">
        <v>7</v>
      </c>
      <c r="B9" s="4" t="s">
        <v>18</v>
      </c>
      <c r="C9" s="4" t="s">
        <v>19</v>
      </c>
      <c r="D9" s="4">
        <v>20241301</v>
      </c>
      <c r="E9" s="5" t="s">
        <v>37</v>
      </c>
      <c r="F9" s="6" t="s">
        <v>21</v>
      </c>
      <c r="G9" s="17" t="s">
        <v>38</v>
      </c>
      <c r="H9" s="4">
        <v>79.7</v>
      </c>
      <c r="I9" s="15">
        <f t="shared" si="0"/>
        <v>39.85</v>
      </c>
      <c r="J9" s="15">
        <v>82.84</v>
      </c>
      <c r="K9" s="15">
        <f t="shared" si="1"/>
        <v>41.42</v>
      </c>
      <c r="L9" s="15">
        <f t="shared" si="2"/>
        <v>81.27</v>
      </c>
      <c r="M9" s="15">
        <v>7</v>
      </c>
      <c r="N9" s="16" t="s">
        <v>23</v>
      </c>
      <c r="O9" s="16" t="s">
        <v>23</v>
      </c>
      <c r="P9" s="15" t="s">
        <v>24</v>
      </c>
      <c r="Q9" s="15" t="s">
        <v>25</v>
      </c>
    </row>
    <row r="10" s="1" customFormat="1" ht="30" customHeight="1" spans="1:17">
      <c r="A10" s="4">
        <v>8</v>
      </c>
      <c r="B10" s="4" t="s">
        <v>18</v>
      </c>
      <c r="C10" s="4" t="s">
        <v>19</v>
      </c>
      <c r="D10" s="4">
        <v>20241301</v>
      </c>
      <c r="E10" s="4" t="s">
        <v>39</v>
      </c>
      <c r="F10" s="9" t="s">
        <v>21</v>
      </c>
      <c r="G10" s="17" t="s">
        <v>40</v>
      </c>
      <c r="H10" s="4">
        <v>79.9</v>
      </c>
      <c r="I10" s="15">
        <f t="shared" si="0"/>
        <v>39.95</v>
      </c>
      <c r="J10" s="15">
        <v>82.5</v>
      </c>
      <c r="K10" s="15">
        <f t="shared" si="1"/>
        <v>41.25</v>
      </c>
      <c r="L10" s="15">
        <f t="shared" si="2"/>
        <v>81.2</v>
      </c>
      <c r="M10" s="15">
        <v>8</v>
      </c>
      <c r="N10" s="16" t="s">
        <v>23</v>
      </c>
      <c r="O10" s="16" t="s">
        <v>23</v>
      </c>
      <c r="P10" s="15" t="s">
        <v>24</v>
      </c>
      <c r="Q10" s="15" t="s">
        <v>25</v>
      </c>
    </row>
    <row r="11" ht="30" customHeight="1" spans="1:17">
      <c r="A11" s="4">
        <v>9</v>
      </c>
      <c r="B11" s="4" t="s">
        <v>18</v>
      </c>
      <c r="C11" s="4" t="s">
        <v>19</v>
      </c>
      <c r="D11" s="4">
        <v>20241301</v>
      </c>
      <c r="E11" s="5" t="s">
        <v>41</v>
      </c>
      <c r="F11" s="6" t="s">
        <v>21</v>
      </c>
      <c r="G11" s="17" t="s">
        <v>42</v>
      </c>
      <c r="H11" s="4">
        <v>79.4</v>
      </c>
      <c r="I11" s="15">
        <f t="shared" si="0"/>
        <v>39.7</v>
      </c>
      <c r="J11" s="15">
        <v>82.98</v>
      </c>
      <c r="K11" s="15">
        <f t="shared" si="1"/>
        <v>41.49</v>
      </c>
      <c r="L11" s="15">
        <f t="shared" si="2"/>
        <v>81.19</v>
      </c>
      <c r="M11" s="15">
        <v>9</v>
      </c>
      <c r="N11" s="16" t="s">
        <v>23</v>
      </c>
      <c r="O11" s="16" t="s">
        <v>23</v>
      </c>
      <c r="P11" s="15" t="s">
        <v>24</v>
      </c>
      <c r="Q11" s="15" t="s">
        <v>25</v>
      </c>
    </row>
    <row r="12" ht="30" customHeight="1" spans="1:17">
      <c r="A12" s="4">
        <v>10</v>
      </c>
      <c r="B12" s="4" t="s">
        <v>18</v>
      </c>
      <c r="C12" s="4" t="s">
        <v>19</v>
      </c>
      <c r="D12" s="4">
        <v>20241301</v>
      </c>
      <c r="E12" s="5" t="s">
        <v>43</v>
      </c>
      <c r="F12" s="6" t="s">
        <v>21</v>
      </c>
      <c r="G12" s="17" t="s">
        <v>44</v>
      </c>
      <c r="H12" s="4">
        <v>77.8</v>
      </c>
      <c r="I12" s="15">
        <f t="shared" si="0"/>
        <v>38.9</v>
      </c>
      <c r="J12" s="15">
        <v>84.02</v>
      </c>
      <c r="K12" s="15">
        <f t="shared" si="1"/>
        <v>42.01</v>
      </c>
      <c r="L12" s="15">
        <f t="shared" si="2"/>
        <v>80.91</v>
      </c>
      <c r="M12" s="15">
        <v>10</v>
      </c>
      <c r="N12" s="16" t="s">
        <v>23</v>
      </c>
      <c r="O12" s="16" t="s">
        <v>23</v>
      </c>
      <c r="P12" s="15" t="s">
        <v>24</v>
      </c>
      <c r="Q12" s="15" t="s">
        <v>25</v>
      </c>
    </row>
  </sheetData>
  <mergeCells count="1">
    <mergeCell ref="A1:Q1"/>
  </mergeCells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柚。</cp:lastModifiedBy>
  <dcterms:created xsi:type="dcterms:W3CDTF">2023-04-19T07:45:00Z</dcterms:created>
  <dcterms:modified xsi:type="dcterms:W3CDTF">2024-12-30T03:26:08Z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C0672D5DFED04B20814532B41DEC1BA7_13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