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州地震监测中心成绩及排名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<sst xmlns="http://schemas.openxmlformats.org/spreadsheetml/2006/main" count="150" uniqueCount="41">
  <si>
    <t>凉山州2023年下半年州属事业单位公开考试招聘工作人员成绩排名</t>
  </si>
  <si>
    <t>准考证号</t>
  </si>
  <si>
    <t>报考单位</t>
  </si>
  <si>
    <t>报考岗位</t>
  </si>
  <si>
    <t>岗位编码</t>
  </si>
  <si>
    <t>公共科目</t>
  </si>
  <si>
    <t>原始成绩</t>
  </si>
  <si>
    <t>政策性加分</t>
  </si>
  <si>
    <t>笔试总成绩</t>
  </si>
  <si>
    <t>排名</t>
  </si>
  <si>
    <t>2919000108428</t>
  </si>
  <si>
    <t>凉山州地震监测中心</t>
  </si>
  <si>
    <t>地震监测工作人员</t>
  </si>
  <si>
    <t>1900080201</t>
  </si>
  <si>
    <t>《综合知识》</t>
  </si>
  <si>
    <t>2919000108426</t>
  </si>
  <si>
    <t>2919000108510</t>
  </si>
  <si>
    <t>2919000108504</t>
  </si>
  <si>
    <t>2919000108505</t>
  </si>
  <si>
    <t>2919000108502</t>
  </si>
  <si>
    <t>2919000108508</t>
  </si>
  <si>
    <t>2919000108430</t>
  </si>
  <si>
    <t>2919000108427</t>
  </si>
  <si>
    <t>2919000108422</t>
  </si>
  <si>
    <t>2919000108423</t>
  </si>
  <si>
    <t>2919000108509</t>
  </si>
  <si>
    <t>2919000108424</t>
  </si>
  <si>
    <t>2919000108501</t>
  </si>
  <si>
    <t>2919000108507</t>
  </si>
  <si>
    <t>2919000108511</t>
  </si>
  <si>
    <t>2919000108425</t>
  </si>
  <si>
    <t>2919000108429</t>
  </si>
  <si>
    <t>2919000108503</t>
  </si>
  <si>
    <t>2919000108506</t>
  </si>
  <si>
    <t>凉山州地震监测中心资格复审名单</t>
  </si>
  <si>
    <t>笔试科目</t>
  </si>
  <si>
    <t>笔试成绩</t>
  </si>
  <si>
    <t>笔试总成绩排名</t>
  </si>
  <si>
    <t>是否进入资格复审</t>
  </si>
  <si>
    <t>综合知识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</si>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</sst>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方正书宋_GBK"/>
      <family val="0"/>
    </font>
    <font>
      <sz val="12"/>
      <name val="宋体"/>
      <family val="0"/>
    </font>
    <font>
      <sz val="10"/>
      <name val="Arial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7"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color theme="1"/>
      </font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N9" sqref="N9"/>
    </sheetView>
  </sheetViews>
  <sheetFormatPr defaultColWidth="9.00390625" defaultRowHeight="15"/>
  <cols>
    <col min="1" max="1" width="16.421875" style="11" customWidth="1"/>
    <col min="2" max="2" width="20.00390625" style="11" customWidth="1"/>
    <col min="3" max="3" width="17.7109375" style="11" customWidth="1"/>
    <col min="4" max="4" width="15.57421875" style="11" customWidth="1"/>
    <col min="5" max="5" width="12.28125" style="11" customWidth="1"/>
    <col min="6" max="6" width="11.57421875" style="11" customWidth="1"/>
    <col min="7" max="7" width="10.421875" style="12" customWidth="1"/>
    <col min="8" max="8" width="11.421875" style="11" customWidth="1"/>
    <col min="9" max="16384" width="9.00390625" style="11" customWidth="1"/>
  </cols>
  <sheetData>
    <row r="1" spans="1:9" ht="25.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8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6" t="s">
        <v>8</v>
      </c>
      <c r="I2" s="10" t="s">
        <v>9</v>
      </c>
    </row>
    <row r="3" spans="1:9" ht="18" customHeight="1">
      <c r="A3" s="15" t="s">
        <v>10</v>
      </c>
      <c r="B3" s="15" t="s">
        <v>11</v>
      </c>
      <c r="C3" s="15" t="s">
        <v>12</v>
      </c>
      <c r="D3" s="15" t="s">
        <v>13</v>
      </c>
      <c r="E3" s="15" t="s">
        <v>14</v>
      </c>
      <c r="F3" s="17">
        <v>69.4</v>
      </c>
      <c r="G3" s="18"/>
      <c r="H3" s="18">
        <f aca="true" t="shared" si="0" ref="H3:H19">(F3+G3)/2</f>
        <v>34.7</v>
      </c>
      <c r="I3" s="9">
        <v>1</v>
      </c>
    </row>
    <row r="4" spans="1:9" ht="18" customHeight="1">
      <c r="A4" s="15" t="s">
        <v>15</v>
      </c>
      <c r="B4" s="15" t="s">
        <v>11</v>
      </c>
      <c r="C4" s="15" t="s">
        <v>12</v>
      </c>
      <c r="D4" s="15" t="s">
        <v>13</v>
      </c>
      <c r="E4" s="15" t="s">
        <v>14</v>
      </c>
      <c r="F4" s="17">
        <v>63.1</v>
      </c>
      <c r="G4" s="18"/>
      <c r="H4" s="18">
        <f t="shared" si="0"/>
        <v>31.55</v>
      </c>
      <c r="I4" s="9">
        <v>2</v>
      </c>
    </row>
    <row r="5" spans="1:9" ht="18" customHeight="1">
      <c r="A5" s="15" t="s">
        <v>16</v>
      </c>
      <c r="B5" s="15" t="s">
        <v>11</v>
      </c>
      <c r="C5" s="15" t="s">
        <v>12</v>
      </c>
      <c r="D5" s="15" t="s">
        <v>13</v>
      </c>
      <c r="E5" s="15" t="s">
        <v>14</v>
      </c>
      <c r="F5" s="17">
        <v>49</v>
      </c>
      <c r="G5" s="19">
        <v>1</v>
      </c>
      <c r="H5" s="19">
        <f t="shared" si="0"/>
        <v>25</v>
      </c>
      <c r="I5" s="9">
        <v>3</v>
      </c>
    </row>
    <row r="6" spans="1:9" ht="18" customHeight="1">
      <c r="A6" s="15" t="s">
        <v>17</v>
      </c>
      <c r="B6" s="15" t="s">
        <v>11</v>
      </c>
      <c r="C6" s="15" t="s">
        <v>12</v>
      </c>
      <c r="D6" s="15" t="s">
        <v>13</v>
      </c>
      <c r="E6" s="15" t="s">
        <v>14</v>
      </c>
      <c r="F6" s="17">
        <v>49.5</v>
      </c>
      <c r="G6" s="19"/>
      <c r="H6" s="19">
        <f t="shared" si="0"/>
        <v>24.75</v>
      </c>
      <c r="I6" s="9">
        <v>4</v>
      </c>
    </row>
    <row r="7" spans="1:9" ht="18" customHeight="1">
      <c r="A7" s="15" t="s">
        <v>18</v>
      </c>
      <c r="B7" s="15" t="s">
        <v>11</v>
      </c>
      <c r="C7" s="15" t="s">
        <v>12</v>
      </c>
      <c r="D7" s="15" t="s">
        <v>13</v>
      </c>
      <c r="E7" s="15" t="s">
        <v>14</v>
      </c>
      <c r="F7" s="17">
        <v>49.1</v>
      </c>
      <c r="G7" s="19"/>
      <c r="H7" s="19">
        <f t="shared" si="0"/>
        <v>24.55</v>
      </c>
      <c r="I7" s="9">
        <v>5</v>
      </c>
    </row>
    <row r="8" spans="1:9" ht="18" customHeight="1">
      <c r="A8" s="15" t="s">
        <v>19</v>
      </c>
      <c r="B8" s="15" t="s">
        <v>11</v>
      </c>
      <c r="C8" s="15" t="s">
        <v>12</v>
      </c>
      <c r="D8" s="15" t="s">
        <v>13</v>
      </c>
      <c r="E8" s="15" t="s">
        <v>14</v>
      </c>
      <c r="F8" s="17">
        <v>47.4</v>
      </c>
      <c r="G8" s="19">
        <v>1</v>
      </c>
      <c r="H8" s="19">
        <f t="shared" si="0"/>
        <v>24.2</v>
      </c>
      <c r="I8" s="9">
        <v>6</v>
      </c>
    </row>
    <row r="9" spans="1:9" ht="18" customHeight="1">
      <c r="A9" s="15" t="s">
        <v>20</v>
      </c>
      <c r="B9" s="15" t="s">
        <v>11</v>
      </c>
      <c r="C9" s="15" t="s">
        <v>12</v>
      </c>
      <c r="D9" s="15" t="s">
        <v>13</v>
      </c>
      <c r="E9" s="15" t="s">
        <v>14</v>
      </c>
      <c r="F9" s="17">
        <v>47.3</v>
      </c>
      <c r="G9" s="19">
        <v>1</v>
      </c>
      <c r="H9" s="19">
        <f t="shared" si="0"/>
        <v>24.15</v>
      </c>
      <c r="I9" s="9">
        <v>7</v>
      </c>
    </row>
    <row r="10" spans="1:9" ht="18" customHeight="1">
      <c r="A10" s="15" t="s">
        <v>21</v>
      </c>
      <c r="B10" s="15" t="s">
        <v>11</v>
      </c>
      <c r="C10" s="15" t="s">
        <v>12</v>
      </c>
      <c r="D10" s="15" t="s">
        <v>13</v>
      </c>
      <c r="E10" s="15" t="s">
        <v>14</v>
      </c>
      <c r="F10" s="17">
        <v>47.5</v>
      </c>
      <c r="G10" s="19"/>
      <c r="H10" s="19">
        <f t="shared" si="0"/>
        <v>23.75</v>
      </c>
      <c r="I10" s="9">
        <v>8</v>
      </c>
    </row>
    <row r="11" spans="1:9" ht="18" customHeight="1">
      <c r="A11" s="15" t="s">
        <v>22</v>
      </c>
      <c r="B11" s="15" t="s">
        <v>11</v>
      </c>
      <c r="C11" s="15" t="s">
        <v>12</v>
      </c>
      <c r="D11" s="15" t="s">
        <v>13</v>
      </c>
      <c r="E11" s="15" t="s">
        <v>14</v>
      </c>
      <c r="F11" s="17">
        <v>47.1</v>
      </c>
      <c r="G11" s="18"/>
      <c r="H11" s="18">
        <f t="shared" si="0"/>
        <v>23.55</v>
      </c>
      <c r="I11" s="9">
        <v>9</v>
      </c>
    </row>
    <row r="12" spans="1:9" ht="18" customHeight="1">
      <c r="A12" s="15" t="s">
        <v>23</v>
      </c>
      <c r="B12" s="15" t="s">
        <v>11</v>
      </c>
      <c r="C12" s="15" t="s">
        <v>12</v>
      </c>
      <c r="D12" s="15" t="s">
        <v>13</v>
      </c>
      <c r="E12" s="15" t="s">
        <v>14</v>
      </c>
      <c r="F12" s="17">
        <v>44.1</v>
      </c>
      <c r="G12" s="18"/>
      <c r="H12" s="18">
        <f t="shared" si="0"/>
        <v>22.05</v>
      </c>
      <c r="I12" s="9">
        <v>10</v>
      </c>
    </row>
    <row r="13" spans="1:9" ht="18" customHeight="1">
      <c r="A13" s="15" t="s">
        <v>24</v>
      </c>
      <c r="B13" s="15" t="s">
        <v>11</v>
      </c>
      <c r="C13" s="15" t="s">
        <v>12</v>
      </c>
      <c r="D13" s="15" t="s">
        <v>13</v>
      </c>
      <c r="E13" s="15" t="s">
        <v>14</v>
      </c>
      <c r="F13" s="17">
        <v>40.1</v>
      </c>
      <c r="G13" s="19">
        <v>4</v>
      </c>
      <c r="H13" s="19">
        <f t="shared" si="0"/>
        <v>22.05</v>
      </c>
      <c r="I13" s="9">
        <v>10</v>
      </c>
    </row>
    <row r="14" spans="1:9" ht="18" customHeight="1">
      <c r="A14" s="15" t="s">
        <v>25</v>
      </c>
      <c r="B14" s="15" t="s">
        <v>11</v>
      </c>
      <c r="C14" s="15" t="s">
        <v>12</v>
      </c>
      <c r="D14" s="15" t="s">
        <v>13</v>
      </c>
      <c r="E14" s="15" t="s">
        <v>14</v>
      </c>
      <c r="F14" s="17">
        <v>44</v>
      </c>
      <c r="G14" s="19"/>
      <c r="H14" s="19">
        <f t="shared" si="0"/>
        <v>22</v>
      </c>
      <c r="I14" s="9">
        <v>12</v>
      </c>
    </row>
    <row r="15" spans="1:9" ht="18" customHeight="1">
      <c r="A15" s="15" t="s">
        <v>26</v>
      </c>
      <c r="B15" s="15" t="s">
        <v>11</v>
      </c>
      <c r="C15" s="15" t="s">
        <v>12</v>
      </c>
      <c r="D15" s="15" t="s">
        <v>13</v>
      </c>
      <c r="E15" s="15" t="s">
        <v>14</v>
      </c>
      <c r="F15" s="17">
        <v>42.7</v>
      </c>
      <c r="G15" s="19"/>
      <c r="H15" s="19">
        <f t="shared" si="0"/>
        <v>21.35</v>
      </c>
      <c r="I15" s="9">
        <v>13</v>
      </c>
    </row>
    <row r="16" spans="1:9" ht="18" customHeight="1">
      <c r="A16" s="15" t="s">
        <v>27</v>
      </c>
      <c r="B16" s="15" t="s">
        <v>11</v>
      </c>
      <c r="C16" s="15" t="s">
        <v>12</v>
      </c>
      <c r="D16" s="15" t="s">
        <v>13</v>
      </c>
      <c r="E16" s="15" t="s">
        <v>14</v>
      </c>
      <c r="F16" s="17">
        <v>39.9</v>
      </c>
      <c r="G16" s="18"/>
      <c r="H16" s="18">
        <f t="shared" si="0"/>
        <v>19.95</v>
      </c>
      <c r="I16" s="9">
        <v>14</v>
      </c>
    </row>
    <row r="17" spans="1:9" ht="18" customHeight="1">
      <c r="A17" s="15" t="s">
        <v>28</v>
      </c>
      <c r="B17" s="15" t="s">
        <v>11</v>
      </c>
      <c r="C17" s="15" t="s">
        <v>12</v>
      </c>
      <c r="D17" s="15" t="s">
        <v>13</v>
      </c>
      <c r="E17" s="15" t="s">
        <v>14</v>
      </c>
      <c r="F17" s="17">
        <v>39.1</v>
      </c>
      <c r="G17" s="18"/>
      <c r="H17" s="18">
        <f t="shared" si="0"/>
        <v>19.55</v>
      </c>
      <c r="I17" s="9">
        <v>15</v>
      </c>
    </row>
    <row r="18" spans="1:9" ht="18" customHeight="1">
      <c r="A18" s="15" t="s">
        <v>29</v>
      </c>
      <c r="B18" s="15" t="s">
        <v>11</v>
      </c>
      <c r="C18" s="15" t="s">
        <v>12</v>
      </c>
      <c r="D18" s="15" t="s">
        <v>13</v>
      </c>
      <c r="E18" s="15" t="s">
        <v>14</v>
      </c>
      <c r="F18" s="17">
        <v>37.3</v>
      </c>
      <c r="G18" s="18"/>
      <c r="H18" s="18">
        <f t="shared" si="0"/>
        <v>18.65</v>
      </c>
      <c r="I18" s="9">
        <v>16</v>
      </c>
    </row>
    <row r="19" spans="1:9" ht="18" customHeight="1">
      <c r="A19" s="15" t="s">
        <v>30</v>
      </c>
      <c r="B19" s="15" t="s">
        <v>11</v>
      </c>
      <c r="C19" s="15" t="s">
        <v>12</v>
      </c>
      <c r="D19" s="15" t="s">
        <v>13</v>
      </c>
      <c r="E19" s="15" t="s">
        <v>14</v>
      </c>
      <c r="F19" s="17">
        <v>34.6</v>
      </c>
      <c r="G19" s="18"/>
      <c r="H19" s="18">
        <f t="shared" si="0"/>
        <v>17.3</v>
      </c>
      <c r="I19" s="9">
        <v>17</v>
      </c>
    </row>
    <row r="20" spans="1:9" ht="18" customHeight="1">
      <c r="A20" s="15" t="s">
        <v>31</v>
      </c>
      <c r="B20" s="15" t="s">
        <v>11</v>
      </c>
      <c r="C20" s="15" t="s">
        <v>12</v>
      </c>
      <c r="D20" s="15" t="s">
        <v>13</v>
      </c>
      <c r="E20" s="15" t="s">
        <v>14</v>
      </c>
      <c r="F20" s="17">
        <v>-1</v>
      </c>
      <c r="G20" s="18"/>
      <c r="H20" s="20"/>
      <c r="I20" s="9"/>
    </row>
    <row r="21" spans="1:9" ht="18" customHeight="1">
      <c r="A21" s="15" t="s">
        <v>32</v>
      </c>
      <c r="B21" s="15" t="s">
        <v>11</v>
      </c>
      <c r="C21" s="15" t="s">
        <v>12</v>
      </c>
      <c r="D21" s="15" t="s">
        <v>13</v>
      </c>
      <c r="E21" s="15" t="s">
        <v>14</v>
      </c>
      <c r="F21" s="17">
        <v>-1</v>
      </c>
      <c r="G21" s="18"/>
      <c r="H21" s="20"/>
      <c r="I21" s="9"/>
    </row>
    <row r="22" spans="1:9" ht="18" customHeight="1">
      <c r="A22" s="15" t="s">
        <v>33</v>
      </c>
      <c r="B22" s="15" t="s">
        <v>11</v>
      </c>
      <c r="C22" s="15" t="s">
        <v>12</v>
      </c>
      <c r="D22" s="15" t="s">
        <v>13</v>
      </c>
      <c r="E22" s="15" t="s">
        <v>14</v>
      </c>
      <c r="F22" s="17">
        <v>-1</v>
      </c>
      <c r="G22" s="18"/>
      <c r="H22" s="20"/>
      <c r="I22" s="9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N4" sqref="N4"/>
    </sheetView>
  </sheetViews>
  <sheetFormatPr defaultColWidth="9.00390625" defaultRowHeight="15"/>
  <cols>
    <col min="1" max="1" width="21.28125" style="0" customWidth="1"/>
    <col min="2" max="2" width="13.7109375" style="0" customWidth="1"/>
    <col min="3" max="3" width="17.421875" style="0" customWidth="1"/>
    <col min="4" max="4" width="12.7109375" style="0" customWidth="1"/>
    <col min="5" max="5" width="11.00390625" style="0" customWidth="1"/>
    <col min="6" max="6" width="12.00390625" style="0" customWidth="1"/>
    <col min="7" max="7" width="10.8515625" style="0" customWidth="1"/>
    <col min="8" max="8" width="14.7109375" style="0" customWidth="1"/>
    <col min="9" max="9" width="17.8515625" style="0" customWidth="1"/>
  </cols>
  <sheetData>
    <row r="1" spans="1:9" ht="33" customHeight="1">
      <c r="A1" s="1" t="s">
        <v>34</v>
      </c>
      <c r="B1" s="1"/>
      <c r="C1" s="2"/>
      <c r="D1" s="1"/>
      <c r="E1" s="1"/>
      <c r="F1" s="1"/>
      <c r="G1" s="1"/>
      <c r="H1" s="1"/>
      <c r="I1" s="1"/>
    </row>
    <row r="2" spans="1:9" ht="33" customHeight="1">
      <c r="A2" s="3" t="s">
        <v>2</v>
      </c>
      <c r="B2" s="3" t="s">
        <v>4</v>
      </c>
      <c r="C2" s="4" t="s">
        <v>1</v>
      </c>
      <c r="D2" s="3" t="s">
        <v>35</v>
      </c>
      <c r="E2" s="6" t="s">
        <v>36</v>
      </c>
      <c r="F2" s="6" t="s">
        <v>7</v>
      </c>
      <c r="G2" s="6" t="s">
        <v>8</v>
      </c>
      <c r="H2" s="6" t="s">
        <v>37</v>
      </c>
      <c r="I2" s="6" t="s">
        <v>38</v>
      </c>
    </row>
    <row r="3" spans="1:9" ht="21.75" customHeight="1">
      <c r="A3" s="5" t="s">
        <v>11</v>
      </c>
      <c r="B3" s="5" t="s">
        <v>13</v>
      </c>
      <c r="C3" s="5" t="s">
        <v>10</v>
      </c>
      <c r="D3" s="3" t="s">
        <v>39</v>
      </c>
      <c r="E3" s="7">
        <v>69.4</v>
      </c>
      <c r="F3" s="8"/>
      <c r="G3" s="8">
        <f aca="true" t="shared" si="0" ref="G3:G8">(E3+F3)/2</f>
        <v>34.7</v>
      </c>
      <c r="H3" s="9">
        <v>1</v>
      </c>
      <c r="I3" s="10" t="s">
        <v>40</v>
      </c>
    </row>
    <row r="4" spans="1:9" ht="21.75" customHeight="1">
      <c r="A4" s="5" t="s">
        <v>11</v>
      </c>
      <c r="B4" s="5" t="s">
        <v>13</v>
      </c>
      <c r="C4" s="5" t="s">
        <v>15</v>
      </c>
      <c r="D4" s="3" t="s">
        <v>39</v>
      </c>
      <c r="E4" s="7">
        <v>63.1</v>
      </c>
      <c r="F4" s="8"/>
      <c r="G4" s="8">
        <f t="shared" si="0"/>
        <v>31.55</v>
      </c>
      <c r="H4" s="9">
        <v>2</v>
      </c>
      <c r="I4" s="10" t="s">
        <v>40</v>
      </c>
    </row>
    <row r="5" spans="1:9" ht="21.75" customHeight="1">
      <c r="A5" s="5" t="s">
        <v>11</v>
      </c>
      <c r="B5" s="5" t="s">
        <v>13</v>
      </c>
      <c r="C5" s="5" t="s">
        <v>16</v>
      </c>
      <c r="D5" s="3" t="s">
        <v>39</v>
      </c>
      <c r="E5" s="7">
        <v>49</v>
      </c>
      <c r="F5" s="7">
        <v>1</v>
      </c>
      <c r="G5" s="7">
        <f t="shared" si="0"/>
        <v>25</v>
      </c>
      <c r="H5" s="9">
        <v>3</v>
      </c>
      <c r="I5" s="10" t="s">
        <v>40</v>
      </c>
    </row>
    <row r="6" spans="1:9" ht="21.75" customHeight="1">
      <c r="A6" s="5" t="s">
        <v>11</v>
      </c>
      <c r="B6" s="5" t="s">
        <v>13</v>
      </c>
      <c r="C6" s="5" t="s">
        <v>17</v>
      </c>
      <c r="D6" s="3" t="s">
        <v>39</v>
      </c>
      <c r="E6" s="7">
        <v>49.5</v>
      </c>
      <c r="F6" s="7"/>
      <c r="G6" s="7">
        <f t="shared" si="0"/>
        <v>24.75</v>
      </c>
      <c r="H6" s="9">
        <v>4</v>
      </c>
      <c r="I6" s="10" t="s">
        <v>40</v>
      </c>
    </row>
    <row r="7" spans="1:9" ht="21.75" customHeight="1">
      <c r="A7" s="5" t="s">
        <v>11</v>
      </c>
      <c r="B7" s="5" t="s">
        <v>13</v>
      </c>
      <c r="C7" s="5" t="s">
        <v>18</v>
      </c>
      <c r="D7" s="3" t="s">
        <v>39</v>
      </c>
      <c r="E7" s="7">
        <v>49.1</v>
      </c>
      <c r="F7" s="7"/>
      <c r="G7" s="7">
        <f t="shared" si="0"/>
        <v>24.55</v>
      </c>
      <c r="H7" s="9">
        <v>5</v>
      </c>
      <c r="I7" s="10" t="s">
        <v>40</v>
      </c>
    </row>
    <row r="8" spans="1:9" ht="21.75" customHeight="1">
      <c r="A8" s="5" t="s">
        <v>11</v>
      </c>
      <c r="B8" s="5" t="s">
        <v>13</v>
      </c>
      <c r="C8" s="5" t="s">
        <v>19</v>
      </c>
      <c r="D8" s="3" t="s">
        <v>39</v>
      </c>
      <c r="E8" s="7">
        <v>47.4</v>
      </c>
      <c r="F8" s="7">
        <v>1</v>
      </c>
      <c r="G8" s="7">
        <f t="shared" si="0"/>
        <v>24.2</v>
      </c>
      <c r="H8" s="9">
        <v>6</v>
      </c>
      <c r="I8" s="10" t="s">
        <v>40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2023-11-20T17:54:00Z</dcterms:created>
  <dcterms:modified xsi:type="dcterms:W3CDTF">2023-11-27T15:05:40Z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11C6F4B979E643EA92B663CB66FFF5AC_11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