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<sst xmlns="http://schemas.openxmlformats.org/spreadsheetml/2006/main" count="60" uniqueCount="48">
  <si>
    <t>附件：</t>
  </si>
  <si>
    <t xml:space="preserve">    2024年下半年遂宁市市属卫生事业单位公开考试招聘工作人员考试总成绩及进入体检人员名单</t>
  </si>
  <si>
    <t>序号</t>
  </si>
  <si>
    <t>岗位代码</t>
  </si>
  <si>
    <t>主管部门</t>
  </si>
  <si>
    <t>报考单位</t>
  </si>
  <si>
    <t>招聘专业</t>
  </si>
  <si>
    <t>招聘人数</t>
  </si>
  <si>
    <t>准考证号</t>
  </si>
  <si>
    <t>考生姓名</t>
  </si>
  <si>
    <t>性别</t>
  </si>
  <si>
    <t>科目一</t>
  </si>
  <si>
    <t>科目二</t>
  </si>
  <si>
    <t>笔试成绩</t>
  </si>
  <si>
    <t>笔试折合成绩</t>
  </si>
  <si>
    <t>面试成绩</t>
  </si>
  <si>
    <t>面试折合成绩</t>
  </si>
  <si>
    <t>考试总成绩</t>
  </si>
  <si>
    <t>排名</t>
  </si>
  <si>
    <t>是否进入体检</t>
  </si>
  <si>
    <t>备注</t>
  </si>
  <si>
    <t>遂宁市卫生健康委</t>
  </si>
  <si>
    <t>遂宁市疾病预防控制中心</t>
  </si>
  <si>
    <t>本科：会计学专业、审计学专业； 
研究生:会计学专业、会计专业</t>
  </si>
  <si>
    <t>2411080103430</t>
  </si>
  <si>
    <t>王琰</t>
  </si>
  <si>
    <t>女</t>
  </si>
  <si>
    <t>是</t>
  </si>
  <si>
    <t>2411080103524</t>
  </si>
  <si>
    <t>袁菱伶</t>
  </si>
  <si>
    <t>2411080200104</t>
  </si>
  <si>
    <t>简恋秋</t>
  </si>
  <si>
    <t>放射医学专业、辐射防护与核安全专业、核工程与核技术专业</t>
  </si>
  <si>
    <t>2411080200201</t>
  </si>
  <si>
    <t>周宇林</t>
  </si>
  <si>
    <t>男</t>
  </si>
  <si>
    <t>2411080200118</t>
  </si>
  <si>
    <t>刘英杰</t>
  </si>
  <si>
    <t>2411080200212</t>
  </si>
  <si>
    <t>卢毅</t>
  </si>
  <si>
    <t>遂宁市卫生健康信息和医学技术服务中心</t>
  </si>
  <si>
    <t>医学信息工程专业、计算机科学与技术专业、软件工程专业</t>
  </si>
  <si>
    <t>2411080200427</t>
  </si>
  <si>
    <t>李金龙</t>
  </si>
  <si>
    <t>2411080200308</t>
  </si>
  <si>
    <t>邱小琴</t>
  </si>
  <si>
    <t>2411080200317</t>
  </si>
  <si>
    <t>黄昱淳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</si>
</sst>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26">
    <font>
      <sz val="11"/>
      <color theme="1"/>
      <name val="宋体"/>
      <charset val="134"/>
      <scheme val="minor"/>
    </font>
    <font>
      <sz val="12"/>
      <name val="宋体"/>
      <charset val="134"/>
    </font>
    <font>
      <sz val="12"/>
      <name val="仿宋_GB2312"/>
      <charset val="134"/>
    </font>
    <font>
      <sz val="18"/>
      <color theme="1"/>
      <name val="方正小标宋简体"/>
      <charset val="134"/>
    </font>
    <font>
      <b/>
      <sz val="9"/>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0" fillId="2" borderId="0" xfId="0" applyFill="1">
      <alignment vertical="center"/>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tabSelected="1" workbookViewId="0">
      <selection activeCell="U7" sqref="U7"/>
    </sheetView>
  </sheetViews>
  <sheetFormatPr defaultColWidth="9" defaultRowHeight="13.5"/>
  <cols>
    <col min="1" max="1" width="4.125" customWidth="1"/>
    <col min="4" max="4" width="7.625" customWidth="1"/>
    <col min="6" max="6" width="4" customWidth="1"/>
    <col min="7" max="7" width="12.5" customWidth="1"/>
    <col min="9" max="9" width="6.25" customWidth="1"/>
    <col min="10" max="10" width="6.625" customWidth="1"/>
    <col min="11" max="11" width="7" customWidth="1"/>
    <col min="12" max="12" width="8" customWidth="1"/>
    <col min="13" max="13" width="7.125" style="2" customWidth="1"/>
    <col min="14" max="14" width="6" customWidth="1"/>
    <col min="15" max="15" width="7.75" style="2" customWidth="1"/>
    <col min="16" max="16" width="8.125" customWidth="1"/>
    <col min="17" max="17" width="4.875" customWidth="1"/>
    <col min="18" max="18" width="5.375" customWidth="1"/>
  </cols>
  <sheetData>
    <row r="1" ht="19" customHeight="1" spans="1:19">
      <c r="A1" s="3" t="s">
        <v>0</v>
      </c>
      <c r="B1" s="3"/>
      <c r="C1" s="3"/>
      <c r="D1" s="3"/>
      <c r="E1" s="3"/>
      <c r="F1" s="3"/>
      <c r="G1" s="3"/>
      <c r="H1" s="3"/>
      <c r="I1" s="3"/>
      <c r="J1" s="3"/>
      <c r="K1" s="3"/>
      <c r="L1" s="3"/>
      <c r="M1" s="10"/>
      <c r="N1" s="3"/>
      <c r="O1" s="10"/>
      <c r="P1" s="3"/>
      <c r="Q1" s="3"/>
      <c r="R1" s="3"/>
      <c r="S1" s="3"/>
    </row>
    <row r="2" ht="33" customHeight="1" spans="1:19">
      <c r="A2" s="4" t="s">
        <v>1</v>
      </c>
      <c r="B2" s="4"/>
      <c r="C2" s="4"/>
      <c r="D2" s="4"/>
      <c r="E2" s="4"/>
      <c r="F2" s="4"/>
      <c r="G2" s="4"/>
      <c r="H2" s="4"/>
      <c r="I2" s="4"/>
      <c r="J2" s="4"/>
      <c r="K2" s="4"/>
      <c r="L2" s="4"/>
      <c r="M2" s="11"/>
      <c r="N2" s="4"/>
      <c r="O2" s="11"/>
      <c r="P2" s="4"/>
      <c r="Q2" s="4"/>
      <c r="R2" s="4"/>
      <c r="S2" s="4"/>
    </row>
    <row r="3" ht="63" customHeight="1" spans="1:19">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row>
    <row r="4" s="1" customFormat="1" ht="23" customHeight="1" spans="1:19">
      <c r="A4" s="6">
        <v>1</v>
      </c>
      <c r="B4" s="7">
        <v>621009</v>
      </c>
      <c r="C4" s="8" t="s">
        <v>21</v>
      </c>
      <c r="D4" s="8" t="s">
        <v>22</v>
      </c>
      <c r="E4" s="8" t="s">
        <v>23</v>
      </c>
      <c r="F4" s="8">
        <v>1</v>
      </c>
      <c r="G4" s="9" t="s">
        <v>24</v>
      </c>
      <c r="H4" s="9" t="s">
        <v>25</v>
      </c>
      <c r="I4" s="6" t="s">
        <v>26</v>
      </c>
      <c r="J4" s="8">
        <v>64.8</v>
      </c>
      <c r="K4" s="8">
        <v>69</v>
      </c>
      <c r="L4" s="9">
        <v>67.32</v>
      </c>
      <c r="M4" s="12">
        <f t="shared" ref="M4:M12" si="0">L4*0.6</f>
        <v>40.392</v>
      </c>
      <c r="N4" s="13">
        <v>78.2</v>
      </c>
      <c r="O4" s="14">
        <f t="shared" ref="O4:O12" si="1">N4*0.4</f>
        <v>31.28</v>
      </c>
      <c r="P4" s="15">
        <f t="shared" ref="P4:P12" si="2">M4+O4</f>
        <v>71.672</v>
      </c>
      <c r="Q4" s="16">
        <v>1</v>
      </c>
      <c r="R4" s="17" t="s">
        <v>27</v>
      </c>
      <c r="S4" s="18"/>
    </row>
    <row r="5" s="1" customFormat="1" ht="23" customHeight="1" spans="1:19">
      <c r="A5" s="6">
        <v>2</v>
      </c>
      <c r="B5" s="7">
        <v>621009</v>
      </c>
      <c r="C5" s="8"/>
      <c r="D5" s="8"/>
      <c r="E5" s="8"/>
      <c r="F5" s="8"/>
      <c r="G5" s="9" t="s">
        <v>28</v>
      </c>
      <c r="H5" s="9" t="s">
        <v>29</v>
      </c>
      <c r="I5" s="6" t="s">
        <v>26</v>
      </c>
      <c r="J5" s="8">
        <v>59.2</v>
      </c>
      <c r="K5" s="8">
        <v>68</v>
      </c>
      <c r="L5" s="9">
        <v>64.48</v>
      </c>
      <c r="M5" s="12">
        <f t="shared" si="0"/>
        <v>38.688</v>
      </c>
      <c r="N5" s="13">
        <v>77.8</v>
      </c>
      <c r="O5" s="14">
        <f t="shared" si="1"/>
        <v>31.12</v>
      </c>
      <c r="P5" s="15">
        <f t="shared" si="2"/>
        <v>69.808</v>
      </c>
      <c r="Q5" s="16">
        <v>2</v>
      </c>
      <c r="R5" s="19"/>
      <c r="S5" s="18"/>
    </row>
    <row r="6" s="1" customFormat="1" ht="23" customHeight="1" spans="1:19">
      <c r="A6" s="6">
        <v>3</v>
      </c>
      <c r="B6" s="7">
        <v>621009</v>
      </c>
      <c r="C6" s="8"/>
      <c r="D6" s="8"/>
      <c r="E6" s="8"/>
      <c r="F6" s="8"/>
      <c r="G6" s="9" t="s">
        <v>30</v>
      </c>
      <c r="H6" s="9" t="s">
        <v>31</v>
      </c>
      <c r="I6" s="6" t="s">
        <v>26</v>
      </c>
      <c r="J6" s="8">
        <v>62.2</v>
      </c>
      <c r="K6" s="8">
        <v>67</v>
      </c>
      <c r="L6" s="9">
        <v>65.08</v>
      </c>
      <c r="M6" s="12">
        <f t="shared" si="0"/>
        <v>39.048</v>
      </c>
      <c r="N6" s="13">
        <v>71.8</v>
      </c>
      <c r="O6" s="14">
        <f t="shared" si="1"/>
        <v>28.72</v>
      </c>
      <c r="P6" s="15">
        <f t="shared" si="2"/>
        <v>67.768</v>
      </c>
      <c r="Q6" s="16">
        <v>3</v>
      </c>
      <c r="R6" s="19"/>
      <c r="S6" s="18"/>
    </row>
    <row r="7" s="1" customFormat="1" ht="23" customHeight="1" spans="1:19">
      <c r="A7" s="6">
        <v>4</v>
      </c>
      <c r="B7" s="7">
        <v>621010</v>
      </c>
      <c r="C7" s="8" t="s">
        <v>21</v>
      </c>
      <c r="D7" s="8" t="s">
        <v>22</v>
      </c>
      <c r="E7" s="8" t="s">
        <v>32</v>
      </c>
      <c r="F7" s="8">
        <v>1</v>
      </c>
      <c r="G7" s="9" t="s">
        <v>33</v>
      </c>
      <c r="H7" s="9" t="s">
        <v>34</v>
      </c>
      <c r="I7" s="6" t="s">
        <v>35</v>
      </c>
      <c r="J7" s="8">
        <v>63</v>
      </c>
      <c r="K7" s="8">
        <v>62</v>
      </c>
      <c r="L7" s="9">
        <v>62.4</v>
      </c>
      <c r="M7" s="12">
        <f t="shared" si="0"/>
        <v>37.44</v>
      </c>
      <c r="N7" s="13">
        <v>75.8</v>
      </c>
      <c r="O7" s="14">
        <f t="shared" si="1"/>
        <v>30.32</v>
      </c>
      <c r="P7" s="15">
        <f t="shared" si="2"/>
        <v>67.76</v>
      </c>
      <c r="Q7" s="16">
        <v>1</v>
      </c>
      <c r="R7" s="17" t="s">
        <v>27</v>
      </c>
      <c r="S7" s="18"/>
    </row>
    <row r="8" s="1" customFormat="1" ht="23" customHeight="1" spans="1:19">
      <c r="A8" s="6">
        <v>5</v>
      </c>
      <c r="B8" s="7">
        <v>621010</v>
      </c>
      <c r="C8" s="8"/>
      <c r="D8" s="8"/>
      <c r="E8" s="8"/>
      <c r="F8" s="8"/>
      <c r="G8" s="9" t="s">
        <v>36</v>
      </c>
      <c r="H8" s="9" t="s">
        <v>37</v>
      </c>
      <c r="I8" s="6" t="s">
        <v>35</v>
      </c>
      <c r="J8" s="8">
        <v>60.8</v>
      </c>
      <c r="K8" s="8">
        <v>59.5</v>
      </c>
      <c r="L8" s="9">
        <v>60.02</v>
      </c>
      <c r="M8" s="12">
        <f t="shared" si="0"/>
        <v>36.012</v>
      </c>
      <c r="N8" s="13">
        <v>78</v>
      </c>
      <c r="O8" s="14">
        <f t="shared" si="1"/>
        <v>31.2</v>
      </c>
      <c r="P8" s="15">
        <f t="shared" si="2"/>
        <v>67.212</v>
      </c>
      <c r="Q8" s="16">
        <v>2</v>
      </c>
      <c r="R8" s="19"/>
      <c r="S8" s="18"/>
    </row>
    <row r="9" s="1" customFormat="1" ht="23" customHeight="1" spans="1:19">
      <c r="A9" s="6">
        <v>6</v>
      </c>
      <c r="B9" s="7">
        <v>621010</v>
      </c>
      <c r="C9" s="8"/>
      <c r="D9" s="8"/>
      <c r="E9" s="8"/>
      <c r="F9" s="8"/>
      <c r="G9" s="9" t="s">
        <v>38</v>
      </c>
      <c r="H9" s="9" t="s">
        <v>39</v>
      </c>
      <c r="I9" s="6" t="s">
        <v>35</v>
      </c>
      <c r="J9" s="8">
        <v>68.8</v>
      </c>
      <c r="K9" s="8">
        <v>56.5</v>
      </c>
      <c r="L9" s="9">
        <v>61.42</v>
      </c>
      <c r="M9" s="12">
        <f t="shared" si="0"/>
        <v>36.852</v>
      </c>
      <c r="N9" s="13">
        <v>75</v>
      </c>
      <c r="O9" s="14">
        <f t="shared" si="1"/>
        <v>30</v>
      </c>
      <c r="P9" s="15">
        <f t="shared" si="2"/>
        <v>66.852</v>
      </c>
      <c r="Q9" s="16">
        <v>3</v>
      </c>
      <c r="R9" s="19"/>
      <c r="S9" s="18"/>
    </row>
    <row r="10" s="1" customFormat="1" ht="23" customHeight="1" spans="1:19">
      <c r="A10" s="6">
        <v>7</v>
      </c>
      <c r="B10" s="7">
        <v>621011</v>
      </c>
      <c r="C10" s="8" t="s">
        <v>21</v>
      </c>
      <c r="D10" s="8" t="s">
        <v>40</v>
      </c>
      <c r="E10" s="8" t="s">
        <v>41</v>
      </c>
      <c r="F10" s="8">
        <v>1</v>
      </c>
      <c r="G10" s="9" t="s">
        <v>42</v>
      </c>
      <c r="H10" s="9" t="s">
        <v>43</v>
      </c>
      <c r="I10" s="6" t="s">
        <v>35</v>
      </c>
      <c r="J10" s="8">
        <v>66.6</v>
      </c>
      <c r="K10" s="8">
        <v>69.5</v>
      </c>
      <c r="L10" s="9">
        <v>68.34</v>
      </c>
      <c r="M10" s="12">
        <f t="shared" si="0"/>
        <v>41.004</v>
      </c>
      <c r="N10" s="13">
        <v>80</v>
      </c>
      <c r="O10" s="14">
        <f t="shared" si="1"/>
        <v>32</v>
      </c>
      <c r="P10" s="15">
        <f t="shared" si="2"/>
        <v>73.004</v>
      </c>
      <c r="Q10" s="16">
        <v>1</v>
      </c>
      <c r="R10" s="17" t="s">
        <v>27</v>
      </c>
      <c r="S10" s="18"/>
    </row>
    <row r="11" s="1" customFormat="1" ht="23" customHeight="1" spans="1:19">
      <c r="A11" s="6">
        <v>8</v>
      </c>
      <c r="B11" s="7">
        <v>621011</v>
      </c>
      <c r="C11" s="8"/>
      <c r="D11" s="8"/>
      <c r="E11" s="8"/>
      <c r="F11" s="8"/>
      <c r="G11" s="9" t="s">
        <v>44</v>
      </c>
      <c r="H11" s="9" t="s">
        <v>45</v>
      </c>
      <c r="I11" s="6" t="s">
        <v>26</v>
      </c>
      <c r="J11" s="8">
        <v>63.4</v>
      </c>
      <c r="K11" s="8">
        <v>70</v>
      </c>
      <c r="L11" s="9">
        <v>67.36</v>
      </c>
      <c r="M11" s="12">
        <f t="shared" si="0"/>
        <v>40.416</v>
      </c>
      <c r="N11" s="13">
        <v>76.2</v>
      </c>
      <c r="O11" s="14">
        <f t="shared" si="1"/>
        <v>30.48</v>
      </c>
      <c r="P11" s="15">
        <f t="shared" si="2"/>
        <v>70.896</v>
      </c>
      <c r="Q11" s="16">
        <v>2</v>
      </c>
      <c r="R11" s="19"/>
      <c r="S11" s="18"/>
    </row>
    <row r="12" s="1" customFormat="1" ht="23" customHeight="1" spans="1:19">
      <c r="A12" s="6">
        <v>9</v>
      </c>
      <c r="B12" s="7">
        <v>621011</v>
      </c>
      <c r="C12" s="8"/>
      <c r="D12" s="8"/>
      <c r="E12" s="8"/>
      <c r="F12" s="8"/>
      <c r="G12" s="9" t="s">
        <v>46</v>
      </c>
      <c r="H12" s="9" t="s">
        <v>47</v>
      </c>
      <c r="I12" s="6" t="s">
        <v>35</v>
      </c>
      <c r="J12" s="8">
        <v>57</v>
      </c>
      <c r="K12" s="8">
        <v>73</v>
      </c>
      <c r="L12" s="9">
        <v>66.6</v>
      </c>
      <c r="M12" s="12">
        <f t="shared" si="0"/>
        <v>39.96</v>
      </c>
      <c r="N12" s="13">
        <v>77</v>
      </c>
      <c r="O12" s="14">
        <f t="shared" si="1"/>
        <v>30.8</v>
      </c>
      <c r="P12" s="15">
        <f t="shared" si="2"/>
        <v>70.76</v>
      </c>
      <c r="Q12" s="16">
        <v>3</v>
      </c>
      <c r="R12" s="19"/>
      <c r="S12" s="18"/>
    </row>
  </sheetData>
  <mergeCells count="14">
    <mergeCell ref="A1:S1"/>
    <mergeCell ref="A2:S2"/>
    <mergeCell ref="C4:C6"/>
    <mergeCell ref="C7:C9"/>
    <mergeCell ref="C10:C12"/>
    <mergeCell ref="D4:D6"/>
    <mergeCell ref="D7:D9"/>
    <mergeCell ref="D10:D12"/>
    <mergeCell ref="E4:E6"/>
    <mergeCell ref="E7:E9"/>
    <mergeCell ref="E10:E12"/>
    <mergeCell ref="F4:F6"/>
    <mergeCell ref="F7:F9"/>
    <mergeCell ref="F10:F12"/>
  </mergeCells>
  <pageMargins left="0.236111111111111" right="0.236111111111111" top="0.511805555555556" bottom="0.51180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杨洋</dc:creator>
  <cp:lastModifiedBy>杨洋</cp:lastModifiedBy>
  <dcterms:created xsi:type="dcterms:W3CDTF">2025-01-06T07:15:00Z</dcterms:created>
  <dcterms:modified xsi:type="dcterms:W3CDTF">2025-01-06T08:13:14Z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4F32269444A440CC9773D392DE52F317_11</vt:lpwstr>
  </property>
  <property fmtid="{D5CDD505-2E9C-101B-9397-08002B2CF9AE}" pid="3" name="KSOProductBuildVer">
    <vt:lpwstr>2052-12.1.0.19302</vt:lpwstr>
  </property>
</Properties>
</file>