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Sheet1!$A$2:$K$220</definedName>
  </definedNames>
  <calcPr calcId="144525"/>
</workbook>
</file>

<file path=xl/sharedStrings.xml><?xml version="1.0" encoding="utf-8"?>
<sst xmlns="http://schemas.openxmlformats.org/spreadsheetml/2006/main" count="1189" uniqueCount="572">
  <si>
    <t xml:space="preserve">芦山县2022年公开考试招聘综合类事业人员总成绩及进入体检人员名单
</t>
  </si>
  <si>
    <t>姓名</t>
  </si>
  <si>
    <t>性别</t>
  </si>
  <si>
    <t>准考证号</t>
  </si>
  <si>
    <t>报考单位</t>
  </si>
  <si>
    <t>岗位编码</t>
  </si>
  <si>
    <t>笔试折合成绩</t>
  </si>
  <si>
    <t>面试成绩</t>
  </si>
  <si>
    <t>面试折合成绩</t>
  </si>
  <si>
    <t>总成绩</t>
  </si>
  <si>
    <t>总成绩排名</t>
  </si>
  <si>
    <t>是否进入体检</t>
  </si>
  <si>
    <t>任安平</t>
  </si>
  <si>
    <t>男</t>
  </si>
  <si>
    <t>1111116073124</t>
  </si>
  <si>
    <t>芦山县社会治安综合治理中心</t>
  </si>
  <si>
    <t>是</t>
  </si>
  <si>
    <t>杨承卓</t>
  </si>
  <si>
    <t>1111116073104</t>
  </si>
  <si>
    <t>22017001</t>
  </si>
  <si>
    <t>李丽慧</t>
  </si>
  <si>
    <t>女</t>
  </si>
  <si>
    <t>1111116073113</t>
  </si>
  <si>
    <t>刘丽娟</t>
  </si>
  <si>
    <t>1111116073319</t>
  </si>
  <si>
    <t>芦山县党风廉政建设教育培训管理中心</t>
  </si>
  <si>
    <t>22017002</t>
  </si>
  <si>
    <t>李鑫旺</t>
  </si>
  <si>
    <t>1111116073420</t>
  </si>
  <si>
    <t>高曼玉</t>
  </si>
  <si>
    <t>1111116073426</t>
  </si>
  <si>
    <t>李博</t>
  </si>
  <si>
    <t>1111116073326</t>
  </si>
  <si>
    <t>赵渊池</t>
  </si>
  <si>
    <t>1111116073512</t>
  </si>
  <si>
    <t>芦山县人大常委会办公室信息中心</t>
  </si>
  <si>
    <t>22017003</t>
  </si>
  <si>
    <t>赵刚强</t>
  </si>
  <si>
    <t>1111116073610</t>
  </si>
  <si>
    <t>张欢</t>
  </si>
  <si>
    <t>1111116073521</t>
  </si>
  <si>
    <t>李秦</t>
  </si>
  <si>
    <t>1111116073728</t>
  </si>
  <si>
    <t>芦山县金融服务中心</t>
  </si>
  <si>
    <t>22017004</t>
  </si>
  <si>
    <t>罗靖禹</t>
  </si>
  <si>
    <t>1111116073709</t>
  </si>
  <si>
    <t>毛雯</t>
  </si>
  <si>
    <t>1111116073630</t>
  </si>
  <si>
    <t>刘润欣</t>
  </si>
  <si>
    <t>1111116073628</t>
  </si>
  <si>
    <t>柳佳兵</t>
  </si>
  <si>
    <t>1111116073719</t>
  </si>
  <si>
    <t>王宇浩</t>
  </si>
  <si>
    <t>1111116073713</t>
  </si>
  <si>
    <t>缺考</t>
  </si>
  <si>
    <t>鲜佳林</t>
  </si>
  <si>
    <t>1111116073914</t>
  </si>
  <si>
    <t>芦山县机关服务中心</t>
  </si>
  <si>
    <t>22017005</t>
  </si>
  <si>
    <t>雷鹏</t>
  </si>
  <si>
    <t>1111116073817</t>
  </si>
  <si>
    <t>卫春梅</t>
  </si>
  <si>
    <t>1111116073810</t>
  </si>
  <si>
    <t>孙耀奎</t>
  </si>
  <si>
    <t>1111116080116</t>
  </si>
  <si>
    <t>22017006</t>
  </si>
  <si>
    <t>严涛</t>
  </si>
  <si>
    <t>1111116074003</t>
  </si>
  <si>
    <t>唐伯轩</t>
  </si>
  <si>
    <t>1111116080127</t>
  </si>
  <si>
    <t>芦山县公证处</t>
  </si>
  <si>
    <t>22017007</t>
  </si>
  <si>
    <t>吴春希</t>
  </si>
  <si>
    <t>1111116080211</t>
  </si>
  <si>
    <t>邓龙翔</t>
  </si>
  <si>
    <t>1111116080207</t>
  </si>
  <si>
    <t>金滟秋</t>
  </si>
  <si>
    <t>1111116080318</t>
  </si>
  <si>
    <t>22017008</t>
  </si>
  <si>
    <t>马鑫曦</t>
  </si>
  <si>
    <t>1111116080319</t>
  </si>
  <si>
    <t>隆明丽</t>
  </si>
  <si>
    <t>1111116080313</t>
  </si>
  <si>
    <t>吕扬媛</t>
  </si>
  <si>
    <t>1111116080412</t>
  </si>
  <si>
    <t>芦山县城市综合监管信息平台中心</t>
  </si>
  <si>
    <t>22017009</t>
  </si>
  <si>
    <t>杨茜月</t>
  </si>
  <si>
    <t>1111116080414</t>
  </si>
  <si>
    <t>刘琦</t>
  </si>
  <si>
    <t>1111116080325</t>
  </si>
  <si>
    <t>杨源</t>
  </si>
  <si>
    <t>1111116080427</t>
  </si>
  <si>
    <t>芦山县公路养护段</t>
  </si>
  <si>
    <t>22017010</t>
  </si>
  <si>
    <t>刘强</t>
  </si>
  <si>
    <t>1111116080424</t>
  </si>
  <si>
    <t>孟靖昆</t>
  </si>
  <si>
    <t>1111116080527</t>
  </si>
  <si>
    <t>22017011</t>
  </si>
  <si>
    <t>曹琴</t>
  </si>
  <si>
    <t>1111116080508</t>
  </si>
  <si>
    <t>邹序汉</t>
  </si>
  <si>
    <t>1111116080507</t>
  </si>
  <si>
    <t>杨波</t>
  </si>
  <si>
    <t>1111116080610</t>
  </si>
  <si>
    <t>芦山县人民医院</t>
  </si>
  <si>
    <t>22017012</t>
  </si>
  <si>
    <t>潘崇科</t>
  </si>
  <si>
    <t>1111116080605</t>
  </si>
  <si>
    <t>陈世奎</t>
  </si>
  <si>
    <t>1111116080614</t>
  </si>
  <si>
    <t>徐伦文</t>
  </si>
  <si>
    <t>1111116080616</t>
  </si>
  <si>
    <t>芦山县防灾减灾服务中心</t>
  </si>
  <si>
    <t>22017013</t>
  </si>
  <si>
    <t>万冉</t>
  </si>
  <si>
    <t>1111116080706</t>
  </si>
  <si>
    <t>芦山县国有林场</t>
  </si>
  <si>
    <t>22017014</t>
  </si>
  <si>
    <t>李玉婧</t>
  </si>
  <si>
    <t>1111116080701</t>
  </si>
  <si>
    <t>蔡立勇</t>
  </si>
  <si>
    <t>1111116080620</t>
  </si>
  <si>
    <t>邹勇</t>
  </si>
  <si>
    <t>1111116080723</t>
  </si>
  <si>
    <t>22017015</t>
  </si>
  <si>
    <t>魏骊锦</t>
  </si>
  <si>
    <t>1111116080901</t>
  </si>
  <si>
    <t>苟海琴</t>
  </si>
  <si>
    <t>1111116080721</t>
  </si>
  <si>
    <t>吕宏宁</t>
  </si>
  <si>
    <t>1111116080908</t>
  </si>
  <si>
    <t>芦山县玉溪河流域水利水土保持管理站</t>
  </si>
  <si>
    <t>22017016</t>
  </si>
  <si>
    <t>黄军虎</t>
  </si>
  <si>
    <t>1111116081012</t>
  </si>
  <si>
    <t>且成潇</t>
  </si>
  <si>
    <t>1111116080904</t>
  </si>
  <si>
    <t>石朕文</t>
  </si>
  <si>
    <t>1111116081029</t>
  </si>
  <si>
    <t>芦山县水利水电设计队</t>
  </si>
  <si>
    <t>22017017</t>
  </si>
  <si>
    <t>王康</t>
  </si>
  <si>
    <t>1111116081024</t>
  </si>
  <si>
    <t>胡钊铭</t>
  </si>
  <si>
    <t>1111116081020</t>
  </si>
  <si>
    <t>王晓</t>
  </si>
  <si>
    <t>1111116081110</t>
  </si>
  <si>
    <t>杨洋</t>
  </si>
  <si>
    <t>1111116081025</t>
  </si>
  <si>
    <t>李秋华</t>
  </si>
  <si>
    <t>1111116081212</t>
  </si>
  <si>
    <t>芦山县城乡建设设计室</t>
  </si>
  <si>
    <t>22017018</t>
  </si>
  <si>
    <t>聂跃杰</t>
  </si>
  <si>
    <t>1111116081204</t>
  </si>
  <si>
    <t>高旖超</t>
  </si>
  <si>
    <t>1111116081203</t>
  </si>
  <si>
    <t>徐铖</t>
  </si>
  <si>
    <t>1111116081228</t>
  </si>
  <si>
    <t>芦山县村镇管理所</t>
  </si>
  <si>
    <t>22017019</t>
  </si>
  <si>
    <t>陈阳</t>
  </si>
  <si>
    <t>1111116081226</t>
  </si>
  <si>
    <t>骆志晨</t>
  </si>
  <si>
    <t>1111116081323</t>
  </si>
  <si>
    <t>芦山县房屋管理所</t>
  </si>
  <si>
    <t>22017020</t>
  </si>
  <si>
    <t>徐鑫杰</t>
  </si>
  <si>
    <t>1111116081322</t>
  </si>
  <si>
    <t>陈艳秋</t>
  </si>
  <si>
    <t>1111116081321</t>
  </si>
  <si>
    <t>向诗洁</t>
  </si>
  <si>
    <t>1111116081401</t>
  </si>
  <si>
    <t>芦山县统计局普查中心</t>
  </si>
  <si>
    <t>22017021</t>
  </si>
  <si>
    <t>张颖</t>
  </si>
  <si>
    <t>1111116081405</t>
  </si>
  <si>
    <t>陈冠雄</t>
  </si>
  <si>
    <t>1111116081426</t>
  </si>
  <si>
    <t>芦山县地震台网中心</t>
  </si>
  <si>
    <t>22017022</t>
  </si>
  <si>
    <t>赵志鑫</t>
  </si>
  <si>
    <t>1111116081428</t>
  </si>
  <si>
    <t>王霄</t>
  </si>
  <si>
    <t>1111116081510</t>
  </si>
  <si>
    <t>芦山县应急指挥中心</t>
  </si>
  <si>
    <t>22017023</t>
  </si>
  <si>
    <t>石雅芹</t>
  </si>
  <si>
    <t>1111116081521</t>
  </si>
  <si>
    <t>张湛硕</t>
  </si>
  <si>
    <t>1111116081430</t>
  </si>
  <si>
    <t>何斌</t>
  </si>
  <si>
    <t>1111116081628</t>
  </si>
  <si>
    <t>芦山县博物馆</t>
  </si>
  <si>
    <t>22017024</t>
  </si>
  <si>
    <t>孔玉凤</t>
  </si>
  <si>
    <t>1111116081626</t>
  </si>
  <si>
    <t>杨家乐</t>
  </si>
  <si>
    <t>1111116081620</t>
  </si>
  <si>
    <t>孙仲龙</t>
  </si>
  <si>
    <t>1111116081707</t>
  </si>
  <si>
    <t>芦山县中国乌木根雕艺术城管理委员会</t>
  </si>
  <si>
    <t>22017025</t>
  </si>
  <si>
    <t>谭芸玥</t>
  </si>
  <si>
    <t>1111116081811</t>
  </si>
  <si>
    <t>郝俊颖</t>
  </si>
  <si>
    <t>1111116081802</t>
  </si>
  <si>
    <t>邓玉兰</t>
  </si>
  <si>
    <t>1111116081907</t>
  </si>
  <si>
    <t>芦山县公共资源交易服务中心</t>
  </si>
  <si>
    <t>22017026</t>
  </si>
  <si>
    <t>杨娇</t>
  </si>
  <si>
    <t>1111116082101</t>
  </si>
  <si>
    <t>唐健榕</t>
  </si>
  <si>
    <t>1111116082102</t>
  </si>
  <si>
    <t>曹宇</t>
  </si>
  <si>
    <t>1111116082119</t>
  </si>
  <si>
    <t>22017027</t>
  </si>
  <si>
    <t>赵冰阳</t>
  </si>
  <si>
    <t>1111116082107</t>
  </si>
  <si>
    <t>黄志鹏</t>
  </si>
  <si>
    <t>1111116082113</t>
  </si>
  <si>
    <t>袁鹰</t>
  </si>
  <si>
    <t>1111116082222</t>
  </si>
  <si>
    <t>芦山县现场踏勘服务中心</t>
  </si>
  <si>
    <t>22017028</t>
  </si>
  <si>
    <t>陈文玥</t>
  </si>
  <si>
    <t>1111116082322</t>
  </si>
  <si>
    <t>马健</t>
  </si>
  <si>
    <t>1111116082316</t>
  </si>
  <si>
    <t>柴毓葶</t>
  </si>
  <si>
    <t>1111116082404</t>
  </si>
  <si>
    <t>不动产登记中心</t>
  </si>
  <si>
    <t>22017029</t>
  </si>
  <si>
    <t>赵祖超</t>
  </si>
  <si>
    <t>1111116082417</t>
  </si>
  <si>
    <t>王勇</t>
  </si>
  <si>
    <t>1111116082330</t>
  </si>
  <si>
    <t>连鲲</t>
  </si>
  <si>
    <t>1111116082423</t>
  </si>
  <si>
    <t>飞仙自然资源和规划所</t>
  </si>
  <si>
    <t>22017030</t>
  </si>
  <si>
    <t>杜鹏</t>
  </si>
  <si>
    <t>1111116082419</t>
  </si>
  <si>
    <t>付钰华</t>
  </si>
  <si>
    <t>1111116082501</t>
  </si>
  <si>
    <t>双石自然资源和规划所</t>
  </si>
  <si>
    <t>22017031</t>
  </si>
  <si>
    <t>周博</t>
  </si>
  <si>
    <t>1111116082511</t>
  </si>
  <si>
    <t>赵丹</t>
  </si>
  <si>
    <t>1111116082514</t>
  </si>
  <si>
    <t>杨芝琴</t>
  </si>
  <si>
    <t>1111116082519</t>
  </si>
  <si>
    <t>芦山县植保植检站</t>
  </si>
  <si>
    <t>22017032</t>
  </si>
  <si>
    <t>钟笑宇</t>
  </si>
  <si>
    <t>1111116082522</t>
  </si>
  <si>
    <t>李敏</t>
  </si>
  <si>
    <t>1111116082616</t>
  </si>
  <si>
    <t>芦山县农业技术培训中心</t>
  </si>
  <si>
    <t>22017033</t>
  </si>
  <si>
    <t>肖国春</t>
  </si>
  <si>
    <t>1111116082608</t>
  </si>
  <si>
    <t>李盟胜</t>
  </si>
  <si>
    <t>1111116082620</t>
  </si>
  <si>
    <t>何文</t>
  </si>
  <si>
    <t>1111116082702</t>
  </si>
  <si>
    <t>芦山县农业技术推广中心</t>
  </si>
  <si>
    <t>22017034</t>
  </si>
  <si>
    <t>李芦曦</t>
  </si>
  <si>
    <t>1111116082710</t>
  </si>
  <si>
    <t>张芹燕</t>
  </si>
  <si>
    <t>1111116082719</t>
  </si>
  <si>
    <t>芦山县芦阳街道便民服务中心</t>
  </si>
  <si>
    <t>22017035</t>
  </si>
  <si>
    <t>舒秋琳</t>
  </si>
  <si>
    <t>1111116082817</t>
  </si>
  <si>
    <t>唐超</t>
  </si>
  <si>
    <t>1111116082722</t>
  </si>
  <si>
    <t>许桦</t>
  </si>
  <si>
    <t>1111116082715</t>
  </si>
  <si>
    <t>张文耀</t>
  </si>
  <si>
    <t>1111116082928</t>
  </si>
  <si>
    <t>22017036</t>
  </si>
  <si>
    <t>高源</t>
  </si>
  <si>
    <t>1111116083015</t>
  </si>
  <si>
    <t>李定一</t>
  </si>
  <si>
    <t>1111116083002</t>
  </si>
  <si>
    <t>凌雅婷</t>
  </si>
  <si>
    <t>1111116083010</t>
  </si>
  <si>
    <t>牟黎蒙</t>
  </si>
  <si>
    <t>1111116082924</t>
  </si>
  <si>
    <t>康芸佩</t>
  </si>
  <si>
    <t>1111116090102</t>
  </si>
  <si>
    <t>22017037</t>
  </si>
  <si>
    <t>赵明娜</t>
  </si>
  <si>
    <t>1111116083029</t>
  </si>
  <si>
    <t>武一凡</t>
  </si>
  <si>
    <t>1111116090101</t>
  </si>
  <si>
    <t>张杰</t>
  </si>
  <si>
    <t>1111116090304</t>
  </si>
  <si>
    <t>22017038</t>
  </si>
  <si>
    <t>谭雄</t>
  </si>
  <si>
    <t>1111116090119</t>
  </si>
  <si>
    <t>古雨欣</t>
  </si>
  <si>
    <t>1111116090209</t>
  </si>
  <si>
    <t>倪畅</t>
  </si>
  <si>
    <t>1111116090405</t>
  </si>
  <si>
    <t>22017039</t>
  </si>
  <si>
    <t>何佩娟</t>
  </si>
  <si>
    <t>1111116090324</t>
  </si>
  <si>
    <t>胡雷</t>
  </si>
  <si>
    <t>1111116090409</t>
  </si>
  <si>
    <t>芦山县芦阳街道农业综合服务中心</t>
  </si>
  <si>
    <t>22017040</t>
  </si>
  <si>
    <t>王瑾</t>
  </si>
  <si>
    <t>1111116090507</t>
  </si>
  <si>
    <t>王越</t>
  </si>
  <si>
    <t>1111116090423</t>
  </si>
  <si>
    <t>侯宁渊</t>
  </si>
  <si>
    <t>1111116090730</t>
  </si>
  <si>
    <t>芦山县芦阳街道产业服务中心</t>
  </si>
  <si>
    <t>22017041</t>
  </si>
  <si>
    <t>张茜</t>
  </si>
  <si>
    <t>1111116090611</t>
  </si>
  <si>
    <t>殷惠敏</t>
  </si>
  <si>
    <t>1111116090802</t>
  </si>
  <si>
    <t>沈琳杰</t>
  </si>
  <si>
    <t>1111116090629</t>
  </si>
  <si>
    <t>马志豪</t>
  </si>
  <si>
    <t>1111116090526</t>
  </si>
  <si>
    <t>李杨娇</t>
  </si>
  <si>
    <t>1111116090613</t>
  </si>
  <si>
    <t>宋柯江</t>
  </si>
  <si>
    <t>1111116090907</t>
  </si>
  <si>
    <t>22017042</t>
  </si>
  <si>
    <t>卓李燊峻</t>
  </si>
  <si>
    <t>1111116090807</t>
  </si>
  <si>
    <t>古祥</t>
  </si>
  <si>
    <t>1111116090829</t>
  </si>
  <si>
    <t>刘远洋</t>
  </si>
  <si>
    <t>1111116091004</t>
  </si>
  <si>
    <t>芦山县龙门镇便民服务中心</t>
  </si>
  <si>
    <t>22017043</t>
  </si>
  <si>
    <t>陈炀凤</t>
  </si>
  <si>
    <t>1111116090922</t>
  </si>
  <si>
    <t>张玉琴</t>
  </si>
  <si>
    <t>1111116091008</t>
  </si>
  <si>
    <t>张丝偲</t>
  </si>
  <si>
    <t>1111116090928</t>
  </si>
  <si>
    <t>毛春雪</t>
  </si>
  <si>
    <t>1111116091010</t>
  </si>
  <si>
    <t>郭晓玲</t>
  </si>
  <si>
    <t>1111116091016</t>
  </si>
  <si>
    <t>何茂彬</t>
  </si>
  <si>
    <t>1111116091024</t>
  </si>
  <si>
    <t>22017044</t>
  </si>
  <si>
    <t>徐淼然</t>
  </si>
  <si>
    <t>1111116091111</t>
  </si>
  <si>
    <t>马汇云</t>
  </si>
  <si>
    <t>1111116091226</t>
  </si>
  <si>
    <t>周钰瑶</t>
  </si>
  <si>
    <t>1111116091418</t>
  </si>
  <si>
    <t>芦山县龙门镇文化旅游服务中心</t>
  </si>
  <si>
    <t>季丹</t>
  </si>
  <si>
    <t>1111116091422</t>
  </si>
  <si>
    <t>22017045</t>
  </si>
  <si>
    <t>刘秋含</t>
  </si>
  <si>
    <t>1111116091409</t>
  </si>
  <si>
    <t>王胜</t>
  </si>
  <si>
    <t>1111116091502</t>
  </si>
  <si>
    <t>芦山县龙门镇村镇建设综合服务中心</t>
  </si>
  <si>
    <t>徐梦韩</t>
  </si>
  <si>
    <t>1111116091429</t>
  </si>
  <si>
    <t>22017046</t>
  </si>
  <si>
    <t>骆骁驰</t>
  </si>
  <si>
    <t>1111116091724</t>
  </si>
  <si>
    <t>芦山县龙门镇农业综合服务中心</t>
  </si>
  <si>
    <t>22017047</t>
  </si>
  <si>
    <t>甘劲科</t>
  </si>
  <si>
    <t>1111116091612</t>
  </si>
  <si>
    <t>黄龙智</t>
  </si>
  <si>
    <t>1111116091526</t>
  </si>
  <si>
    <t>张钥</t>
  </si>
  <si>
    <t>1111116091708</t>
  </si>
  <si>
    <t>金洋羊</t>
  </si>
  <si>
    <t>1111116091828</t>
  </si>
  <si>
    <t>章涛</t>
  </si>
  <si>
    <t>1111116091903</t>
  </si>
  <si>
    <t>肖力</t>
  </si>
  <si>
    <t>1111116091915</t>
  </si>
  <si>
    <t>芦山县大川镇便民服务中心</t>
  </si>
  <si>
    <t>杨杰</t>
  </si>
  <si>
    <t>1111116092001</t>
  </si>
  <si>
    <t>22017048</t>
  </si>
  <si>
    <t>陈德兵</t>
  </si>
  <si>
    <t>1111116092115</t>
  </si>
  <si>
    <t>22017049</t>
  </si>
  <si>
    <t>杨了各</t>
  </si>
  <si>
    <t>1111116092101</t>
  </si>
  <si>
    <t>叶雨薇</t>
  </si>
  <si>
    <t>1111116092011</t>
  </si>
  <si>
    <t>唐晓娟</t>
  </si>
  <si>
    <t>1111116092014</t>
  </si>
  <si>
    <t>李萍</t>
  </si>
  <si>
    <t>1111116092010</t>
  </si>
  <si>
    <t>罗鑫</t>
  </si>
  <si>
    <t>1111116092129</t>
  </si>
  <si>
    <t>22017050</t>
  </si>
  <si>
    <t>李冬梅</t>
  </si>
  <si>
    <t>1111116092125</t>
  </si>
  <si>
    <t>覃超</t>
  </si>
  <si>
    <t>1111116092122</t>
  </si>
  <si>
    <t>冯健</t>
  </si>
  <si>
    <t>1111116092227</t>
  </si>
  <si>
    <t>芦山县飞仙关镇农业综合服务中心</t>
  </si>
  <si>
    <t>何巧</t>
  </si>
  <si>
    <t>1111116092223</t>
  </si>
  <si>
    <t>22017051</t>
  </si>
  <si>
    <t>张磊</t>
  </si>
  <si>
    <t>1111116092220</t>
  </si>
  <si>
    <t>伍晓瑜</t>
  </si>
  <si>
    <t>1111116092305</t>
  </si>
  <si>
    <t>芦山县飞仙关镇文化旅游服务中心</t>
  </si>
  <si>
    <t>22017052</t>
  </si>
  <si>
    <t>肖仕浩</t>
  </si>
  <si>
    <t>1111116092306</t>
  </si>
  <si>
    <t>陆文星</t>
  </si>
  <si>
    <t>1111116092310</t>
  </si>
  <si>
    <t>程识羽</t>
  </si>
  <si>
    <t>1111116092418</t>
  </si>
  <si>
    <t>雅安市飞仙关景区芦山服务中心</t>
  </si>
  <si>
    <t>22017053</t>
  </si>
  <si>
    <t>王安植</t>
  </si>
  <si>
    <t>1111116092505</t>
  </si>
  <si>
    <t>是（总成绩相同，以笔试成绩高低排名）</t>
  </si>
  <si>
    <t>熊佩云</t>
  </si>
  <si>
    <t>1111116092327</t>
  </si>
  <si>
    <t>张振侠</t>
  </si>
  <si>
    <t>1111116092604</t>
  </si>
  <si>
    <t>文平</t>
  </si>
  <si>
    <t>1111116092410</t>
  </si>
  <si>
    <t>赵小伦</t>
  </si>
  <si>
    <t>1111116092324</t>
  </si>
  <si>
    <t>杨肖</t>
  </si>
  <si>
    <t>1111116092627</t>
  </si>
  <si>
    <t>芦山县宝盛乡便民服务中心</t>
  </si>
  <si>
    <t>22017054</t>
  </si>
  <si>
    <t>李永杰</t>
  </si>
  <si>
    <t>1111116092630</t>
  </si>
  <si>
    <t>刘川平</t>
  </si>
  <si>
    <t>1111116092621</t>
  </si>
  <si>
    <t>石雪融</t>
  </si>
  <si>
    <t>1111116092716</t>
  </si>
  <si>
    <t>芦山县太平镇便民服务中心</t>
  </si>
  <si>
    <t>22017055</t>
  </si>
  <si>
    <t>斯郎欧珠</t>
  </si>
  <si>
    <t>1111116092717</t>
  </si>
  <si>
    <t>陈保志</t>
  </si>
  <si>
    <t>1111116092713</t>
  </si>
  <si>
    <t>王莉</t>
  </si>
  <si>
    <t>1111116092808</t>
  </si>
  <si>
    <t>22017056</t>
  </si>
  <si>
    <t>唐浩</t>
  </si>
  <si>
    <t>1111116092725</t>
  </si>
  <si>
    <t>贾彪</t>
  </si>
  <si>
    <t>1111116092728</t>
  </si>
  <si>
    <t>秦思航</t>
  </si>
  <si>
    <t>1111116092901</t>
  </si>
  <si>
    <t>22017057</t>
  </si>
  <si>
    <t>钟旌阳</t>
  </si>
  <si>
    <t>1111116092905</t>
  </si>
  <si>
    <t>马执英</t>
  </si>
  <si>
    <t>1111116093008</t>
  </si>
  <si>
    <t>芦山县太平镇文化旅游服务中心</t>
  </si>
  <si>
    <t>22017058</t>
  </si>
  <si>
    <t>罗玥</t>
  </si>
  <si>
    <t>1111116093006</t>
  </si>
  <si>
    <t>罗灏泽</t>
  </si>
  <si>
    <t>1111116093002</t>
  </si>
  <si>
    <t>彭薇</t>
  </si>
  <si>
    <t>1111116093011</t>
  </si>
  <si>
    <t>22017059</t>
  </si>
  <si>
    <t>寇玲玲</t>
  </si>
  <si>
    <t>1111116093013</t>
  </si>
  <si>
    <t>袁冯晓</t>
  </si>
  <si>
    <t>1111116093012</t>
  </si>
  <si>
    <t>吴纪平</t>
  </si>
  <si>
    <t>1111116093027</t>
  </si>
  <si>
    <t>芦山县太平镇农业综合服务中心</t>
  </si>
  <si>
    <t>22017060</t>
  </si>
  <si>
    <t>马国敏</t>
  </si>
  <si>
    <t>1111116093030</t>
  </si>
  <si>
    <t>刘萍</t>
  </si>
  <si>
    <t>1111116093026</t>
  </si>
  <si>
    <t>何青林</t>
  </si>
  <si>
    <t>1111116093108</t>
  </si>
  <si>
    <t>芦山县双石镇村镇建设综合服务中心</t>
  </si>
  <si>
    <t>22017061</t>
  </si>
  <si>
    <t>毛江媛</t>
  </si>
  <si>
    <t>1111116093109</t>
  </si>
  <si>
    <t>朱汛</t>
  </si>
  <si>
    <t>1111116093104</t>
  </si>
  <si>
    <t>涂作霖</t>
  </si>
  <si>
    <t>1111116093203</t>
  </si>
  <si>
    <t>芦山县双石镇便民服务中心</t>
  </si>
  <si>
    <t>22017062</t>
  </si>
  <si>
    <t>郑玉麟</t>
  </si>
  <si>
    <t>1111116093123</t>
  </si>
  <si>
    <t>李兵</t>
  </si>
  <si>
    <t>1111116093115</t>
  </si>
  <si>
    <t>罗洪术</t>
  </si>
  <si>
    <t>1111116093116</t>
  </si>
  <si>
    <t>梁燕</t>
  </si>
  <si>
    <t>1111116093209</t>
  </si>
  <si>
    <t>22017063</t>
  </si>
  <si>
    <t>洪璐</t>
  </si>
  <si>
    <t>1111116093222</t>
  </si>
  <si>
    <t>舒义月</t>
  </si>
  <si>
    <t>1111116093226</t>
  </si>
  <si>
    <t>刘善聪</t>
  </si>
  <si>
    <t>1111116093304</t>
  </si>
  <si>
    <t>22017064</t>
  </si>
  <si>
    <t>李霜</t>
  </si>
  <si>
    <t>1111116093415</t>
  </si>
  <si>
    <t>吴聃</t>
  </si>
  <si>
    <t>1111116093313</t>
  </si>
  <si>
    <t>周蕊</t>
  </si>
  <si>
    <t>1111116093501</t>
  </si>
  <si>
    <t>芦山县双石镇农业综合服务中心</t>
  </si>
  <si>
    <t>22017065</t>
  </si>
  <si>
    <t>史玥</t>
  </si>
  <si>
    <t>1111116093502</t>
  </si>
  <si>
    <t>范庆磊</t>
  </si>
  <si>
    <t>1111116093503</t>
  </si>
  <si>
    <t>黄贵花</t>
  </si>
  <si>
    <t>1111116093508</t>
  </si>
  <si>
    <t>22017066</t>
  </si>
  <si>
    <t>阳盛豪</t>
  </si>
  <si>
    <t>1111116093522</t>
  </si>
  <si>
    <t>芦山县思延镇便民服务中心</t>
  </si>
  <si>
    <t>22017067</t>
  </si>
  <si>
    <t>袁熹</t>
  </si>
  <si>
    <t>1111116093529</t>
  </si>
  <si>
    <t>朱才志</t>
  </si>
  <si>
    <t>1111116093602</t>
  </si>
  <si>
    <t>李凌杰</t>
  </si>
  <si>
    <t>1111116093628</t>
  </si>
  <si>
    <t>22017068</t>
  </si>
  <si>
    <t>徐正</t>
  </si>
  <si>
    <t>1111116093624</t>
  </si>
  <si>
    <t>蒲鑫</t>
  </si>
  <si>
    <t>1111116093613</t>
  </si>
  <si>
    <t>卫芋江</t>
  </si>
  <si>
    <t>1111116100117</t>
  </si>
  <si>
    <t>22017069</t>
  </si>
  <si>
    <t>张雪梅</t>
  </si>
  <si>
    <t>1111116100103</t>
  </si>
  <si>
    <t>薛翔丹</t>
  </si>
  <si>
    <t>1111116100109</t>
  </si>
  <si>
    <t>郑亚林</t>
  </si>
  <si>
    <t>1111116100202</t>
  </si>
  <si>
    <t>芦山县思延镇农业综合服务中心</t>
  </si>
  <si>
    <t>22017070</t>
  </si>
  <si>
    <t>梁芮溪</t>
  </si>
  <si>
    <t>1111116100123</t>
  </si>
  <si>
    <t>文然</t>
  </si>
  <si>
    <t>1111116100213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</si>
</sst>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黑体"/>
      <charset val="134"/>
    </font>
    <font>
      <b/>
      <sz val="9"/>
      <name val="宋体"/>
      <charset val="134"/>
      <scheme val="minor"/>
    </font>
    <font>
      <sz val="10"/>
      <name val="宋体"/>
      <charset val="0"/>
    </font>
    <font>
      <sz val="10"/>
      <name val="Arial"/>
      <charset val="0"/>
    </font>
    <font>
      <sz val="10"/>
      <name val="宋体"/>
      <charset val="134"/>
    </font>
    <font>
      <sz val="10"/>
      <name val="Arial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0"/>
  <sheetViews>
    <sheetView tabSelected="1" zoomScale="130" zoomScaleNormal="130" workbookViewId="0">
      <selection activeCell="A1" sqref="A1:K1"/>
    </sheetView>
  </sheetViews>
  <sheetFormatPr defaultColWidth="9" defaultRowHeight="13.5"/>
  <cols>
    <col min="1" max="1" width="9" style="3"/>
    <col min="2" max="2" width="5.83333333333333" customWidth="1"/>
    <col min="3" max="3" width="15.9666666666667" customWidth="1"/>
    <col min="4" max="4" width="26.7333333333333" customWidth="1"/>
    <col min="5" max="5" width="16.8666666666667" customWidth="1"/>
    <col min="6" max="6" width="9" customWidth="1"/>
    <col min="10" max="10" width="12.75" customWidth="1"/>
    <col min="11" max="11" width="12.375" customWidth="1"/>
  </cols>
  <sheetData>
    <row r="1" s="1" customFormat="1" ht="18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1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23" t="s">
        <v>10</v>
      </c>
      <c r="K2" s="23" t="s">
        <v>11</v>
      </c>
    </row>
    <row r="3" s="1" customFormat="1" ht="18" customHeight="1" spans="1:11">
      <c r="A3" s="6" t="s">
        <v>12</v>
      </c>
      <c r="B3" s="7" t="s">
        <v>13</v>
      </c>
      <c r="C3" s="8" t="s">
        <v>14</v>
      </c>
      <c r="D3" s="9" t="s">
        <v>15</v>
      </c>
      <c r="E3" s="8">
        <v>22017001</v>
      </c>
      <c r="F3" s="10">
        <v>41.7</v>
      </c>
      <c r="G3" s="11">
        <v>85</v>
      </c>
      <c r="H3" s="11">
        <f t="shared" ref="H3:H9" si="0">G3*0.4</f>
        <v>34</v>
      </c>
      <c r="I3" s="11">
        <f>F3+H3</f>
        <v>75.7</v>
      </c>
      <c r="J3" s="23">
        <v>1</v>
      </c>
      <c r="K3" s="23" t="s">
        <v>16</v>
      </c>
    </row>
    <row r="4" s="1" customFormat="1" ht="18" customHeight="1" spans="1:11">
      <c r="A4" s="6" t="s">
        <v>17</v>
      </c>
      <c r="B4" s="7" t="s">
        <v>13</v>
      </c>
      <c r="C4" s="8" t="s">
        <v>18</v>
      </c>
      <c r="D4" s="9" t="s">
        <v>15</v>
      </c>
      <c r="E4" s="8" t="s">
        <v>19</v>
      </c>
      <c r="F4" s="10">
        <v>43.56</v>
      </c>
      <c r="G4" s="11">
        <v>79.8</v>
      </c>
      <c r="H4" s="11">
        <f t="shared" si="0"/>
        <v>31.92</v>
      </c>
      <c r="I4" s="11">
        <f t="shared" ref="I4:I67" si="1">F4+H4</f>
        <v>75.48</v>
      </c>
      <c r="J4" s="23">
        <v>2</v>
      </c>
      <c r="K4" s="23"/>
    </row>
    <row r="5" s="1" customFormat="1" ht="18" customHeight="1" spans="1:11">
      <c r="A5" s="6" t="s">
        <v>20</v>
      </c>
      <c r="B5" s="7" t="s">
        <v>21</v>
      </c>
      <c r="C5" s="8" t="s">
        <v>22</v>
      </c>
      <c r="D5" s="9" t="s">
        <v>15</v>
      </c>
      <c r="E5" s="8" t="s">
        <v>19</v>
      </c>
      <c r="F5" s="10">
        <v>41.76</v>
      </c>
      <c r="G5" s="11">
        <v>76.6</v>
      </c>
      <c r="H5" s="11">
        <f t="shared" si="0"/>
        <v>30.64</v>
      </c>
      <c r="I5" s="11">
        <f t="shared" si="1"/>
        <v>72.4</v>
      </c>
      <c r="J5" s="23">
        <v>3</v>
      </c>
      <c r="K5" s="23"/>
    </row>
    <row r="6" s="1" customFormat="1" ht="18" customHeight="1" spans="1:11">
      <c r="A6" s="6" t="s">
        <v>23</v>
      </c>
      <c r="B6" s="7" t="s">
        <v>21</v>
      </c>
      <c r="C6" s="8" t="s">
        <v>24</v>
      </c>
      <c r="D6" s="9" t="s">
        <v>25</v>
      </c>
      <c r="E6" s="8" t="s">
        <v>26</v>
      </c>
      <c r="F6" s="10">
        <v>39.42</v>
      </c>
      <c r="G6" s="11">
        <v>82.4</v>
      </c>
      <c r="H6" s="11">
        <f t="shared" si="0"/>
        <v>32.96</v>
      </c>
      <c r="I6" s="11">
        <f t="shared" si="1"/>
        <v>72.38</v>
      </c>
      <c r="J6" s="23">
        <v>1</v>
      </c>
      <c r="K6" s="23" t="s">
        <v>16</v>
      </c>
    </row>
    <row r="7" s="1" customFormat="1" ht="18" customHeight="1" spans="1:11">
      <c r="A7" s="6" t="s">
        <v>27</v>
      </c>
      <c r="B7" s="7" t="s">
        <v>13</v>
      </c>
      <c r="C7" s="8" t="s">
        <v>28</v>
      </c>
      <c r="D7" s="9" t="s">
        <v>25</v>
      </c>
      <c r="E7" s="8" t="s">
        <v>26</v>
      </c>
      <c r="F7" s="10">
        <v>38.76</v>
      </c>
      <c r="G7" s="11">
        <v>83.4</v>
      </c>
      <c r="H7" s="11">
        <f t="shared" si="0"/>
        <v>33.36</v>
      </c>
      <c r="I7" s="11">
        <f t="shared" si="1"/>
        <v>72.12</v>
      </c>
      <c r="J7" s="23">
        <v>2</v>
      </c>
      <c r="K7" s="23"/>
    </row>
    <row r="8" s="1" customFormat="1" ht="18" customHeight="1" spans="1:11">
      <c r="A8" s="6" t="s">
        <v>29</v>
      </c>
      <c r="B8" s="7" t="s">
        <v>21</v>
      </c>
      <c r="C8" s="8" t="s">
        <v>30</v>
      </c>
      <c r="D8" s="9" t="s">
        <v>25</v>
      </c>
      <c r="E8" s="8" t="s">
        <v>26</v>
      </c>
      <c r="F8" s="10">
        <v>38.76</v>
      </c>
      <c r="G8" s="11">
        <v>82.6</v>
      </c>
      <c r="H8" s="11">
        <f t="shared" si="0"/>
        <v>33.04</v>
      </c>
      <c r="I8" s="11">
        <f t="shared" si="1"/>
        <v>71.8</v>
      </c>
      <c r="J8" s="23">
        <v>3</v>
      </c>
      <c r="K8" s="23"/>
    </row>
    <row r="9" s="1" customFormat="1" ht="18" customHeight="1" spans="1:11">
      <c r="A9" s="6" t="s">
        <v>31</v>
      </c>
      <c r="B9" s="7" t="s">
        <v>13</v>
      </c>
      <c r="C9" s="8" t="s">
        <v>32</v>
      </c>
      <c r="D9" s="9" t="s">
        <v>25</v>
      </c>
      <c r="E9" s="8" t="s">
        <v>26</v>
      </c>
      <c r="F9" s="10">
        <v>38.82</v>
      </c>
      <c r="G9" s="11">
        <v>77.6</v>
      </c>
      <c r="H9" s="11">
        <f t="shared" si="0"/>
        <v>31.04</v>
      </c>
      <c r="I9" s="11">
        <f t="shared" si="1"/>
        <v>69.86</v>
      </c>
      <c r="J9" s="23">
        <v>4</v>
      </c>
      <c r="K9" s="23"/>
    </row>
    <row r="10" s="1" customFormat="1" ht="18" customHeight="1" spans="1:11">
      <c r="A10" s="6" t="s">
        <v>33</v>
      </c>
      <c r="B10" s="7" t="s">
        <v>13</v>
      </c>
      <c r="C10" s="8" t="s">
        <v>34</v>
      </c>
      <c r="D10" s="9" t="s">
        <v>35</v>
      </c>
      <c r="E10" s="8" t="s">
        <v>36</v>
      </c>
      <c r="F10" s="10">
        <v>42.78</v>
      </c>
      <c r="G10" s="11">
        <v>80.6</v>
      </c>
      <c r="H10" s="11">
        <f t="shared" ref="H10:H12" si="2">G10*0.4</f>
        <v>32.24</v>
      </c>
      <c r="I10" s="11">
        <f t="shared" si="1"/>
        <v>75.02</v>
      </c>
      <c r="J10" s="23">
        <v>1</v>
      </c>
      <c r="K10" s="23" t="s">
        <v>16</v>
      </c>
    </row>
    <row r="11" s="1" customFormat="1" ht="18" customHeight="1" spans="1:11">
      <c r="A11" s="6" t="s">
        <v>37</v>
      </c>
      <c r="B11" s="7" t="s">
        <v>13</v>
      </c>
      <c r="C11" s="8" t="s">
        <v>38</v>
      </c>
      <c r="D11" s="9" t="s">
        <v>35</v>
      </c>
      <c r="E11" s="8" t="s">
        <v>36</v>
      </c>
      <c r="F11" s="10">
        <v>40.8</v>
      </c>
      <c r="G11" s="11">
        <v>80.4</v>
      </c>
      <c r="H11" s="11">
        <f t="shared" si="2"/>
        <v>32.16</v>
      </c>
      <c r="I11" s="11">
        <f t="shared" si="1"/>
        <v>72.96</v>
      </c>
      <c r="J11" s="23">
        <v>2</v>
      </c>
      <c r="K11" s="23"/>
    </row>
    <row r="12" s="1" customFormat="1" ht="18" customHeight="1" spans="1:11">
      <c r="A12" s="6" t="s">
        <v>39</v>
      </c>
      <c r="B12" s="7" t="s">
        <v>21</v>
      </c>
      <c r="C12" s="8" t="s">
        <v>40</v>
      </c>
      <c r="D12" s="9" t="s">
        <v>35</v>
      </c>
      <c r="E12" s="8" t="s">
        <v>36</v>
      </c>
      <c r="F12" s="10">
        <v>38.22</v>
      </c>
      <c r="G12" s="11">
        <v>81.4</v>
      </c>
      <c r="H12" s="11">
        <f t="shared" si="2"/>
        <v>32.56</v>
      </c>
      <c r="I12" s="11">
        <f t="shared" si="1"/>
        <v>70.78</v>
      </c>
      <c r="J12" s="23">
        <v>3</v>
      </c>
      <c r="K12" s="23"/>
    </row>
    <row r="13" s="1" customFormat="1" ht="18" customHeight="1" spans="1:11">
      <c r="A13" s="6" t="s">
        <v>41</v>
      </c>
      <c r="B13" s="7" t="s">
        <v>13</v>
      </c>
      <c r="C13" s="8" t="s">
        <v>42</v>
      </c>
      <c r="D13" s="9" t="s">
        <v>43</v>
      </c>
      <c r="E13" s="8" t="s">
        <v>44</v>
      </c>
      <c r="F13" s="10">
        <v>43.56</v>
      </c>
      <c r="G13" s="11">
        <v>80.4</v>
      </c>
      <c r="H13" s="11">
        <f t="shared" ref="H13:H17" si="3">G13*0.4</f>
        <v>32.16</v>
      </c>
      <c r="I13" s="11">
        <f t="shared" si="1"/>
        <v>75.72</v>
      </c>
      <c r="J13" s="23">
        <v>1</v>
      </c>
      <c r="K13" s="23" t="s">
        <v>16</v>
      </c>
    </row>
    <row r="14" s="1" customFormat="1" ht="18" customHeight="1" spans="1:11">
      <c r="A14" s="6" t="s">
        <v>45</v>
      </c>
      <c r="B14" s="7" t="s">
        <v>13</v>
      </c>
      <c r="C14" s="8" t="s">
        <v>46</v>
      </c>
      <c r="D14" s="9" t="s">
        <v>43</v>
      </c>
      <c r="E14" s="8" t="s">
        <v>44</v>
      </c>
      <c r="F14" s="10">
        <v>41.94</v>
      </c>
      <c r="G14" s="11">
        <v>82</v>
      </c>
      <c r="H14" s="11">
        <f t="shared" si="3"/>
        <v>32.8</v>
      </c>
      <c r="I14" s="11">
        <f t="shared" si="1"/>
        <v>74.74</v>
      </c>
      <c r="J14" s="23">
        <v>2</v>
      </c>
      <c r="K14" s="23" t="s">
        <v>16</v>
      </c>
    </row>
    <row r="15" s="1" customFormat="1" ht="18" customHeight="1" spans="1:11">
      <c r="A15" s="6" t="s">
        <v>47</v>
      </c>
      <c r="B15" s="7" t="s">
        <v>21</v>
      </c>
      <c r="C15" s="8" t="s">
        <v>48</v>
      </c>
      <c r="D15" s="9" t="s">
        <v>43</v>
      </c>
      <c r="E15" s="8" t="s">
        <v>44</v>
      </c>
      <c r="F15" s="10">
        <v>40.98</v>
      </c>
      <c r="G15" s="11">
        <v>83.8</v>
      </c>
      <c r="H15" s="11">
        <f t="shared" si="3"/>
        <v>33.52</v>
      </c>
      <c r="I15" s="11">
        <f t="shared" si="1"/>
        <v>74.5</v>
      </c>
      <c r="J15" s="23">
        <v>3</v>
      </c>
      <c r="K15" s="23"/>
    </row>
    <row r="16" s="1" customFormat="1" ht="18" customHeight="1" spans="1:11">
      <c r="A16" s="6" t="s">
        <v>49</v>
      </c>
      <c r="B16" s="7" t="s">
        <v>21</v>
      </c>
      <c r="C16" s="8" t="s">
        <v>50</v>
      </c>
      <c r="D16" s="9" t="s">
        <v>43</v>
      </c>
      <c r="E16" s="8" t="s">
        <v>44</v>
      </c>
      <c r="F16" s="10">
        <v>42.78</v>
      </c>
      <c r="G16" s="11">
        <v>78.4</v>
      </c>
      <c r="H16" s="11">
        <f t="shared" si="3"/>
        <v>31.36</v>
      </c>
      <c r="I16" s="11">
        <f t="shared" si="1"/>
        <v>74.14</v>
      </c>
      <c r="J16" s="23">
        <v>4</v>
      </c>
      <c r="K16" s="23"/>
    </row>
    <row r="17" s="1" customFormat="1" ht="18" customHeight="1" spans="1:11">
      <c r="A17" s="6" t="s">
        <v>51</v>
      </c>
      <c r="B17" s="7" t="s">
        <v>13</v>
      </c>
      <c r="C17" s="8" t="s">
        <v>52</v>
      </c>
      <c r="D17" s="9" t="s">
        <v>43</v>
      </c>
      <c r="E17" s="8" t="s">
        <v>44</v>
      </c>
      <c r="F17" s="10">
        <v>39.84</v>
      </c>
      <c r="G17" s="11">
        <v>81.4</v>
      </c>
      <c r="H17" s="11">
        <f t="shared" si="3"/>
        <v>32.56</v>
      </c>
      <c r="I17" s="11">
        <f t="shared" si="1"/>
        <v>72.4</v>
      </c>
      <c r="J17" s="23">
        <v>5</v>
      </c>
      <c r="K17" s="23"/>
    </row>
    <row r="18" s="1" customFormat="1" ht="18" customHeight="1" spans="1:11">
      <c r="A18" s="6" t="s">
        <v>53</v>
      </c>
      <c r="B18" s="7" t="s">
        <v>13</v>
      </c>
      <c r="C18" s="8" t="s">
        <v>54</v>
      </c>
      <c r="D18" s="9" t="s">
        <v>43</v>
      </c>
      <c r="E18" s="8" t="s">
        <v>44</v>
      </c>
      <c r="F18" s="10">
        <v>39.84</v>
      </c>
      <c r="G18" s="11">
        <v>0</v>
      </c>
      <c r="H18" s="11">
        <v>0</v>
      </c>
      <c r="I18" s="11">
        <f t="shared" si="1"/>
        <v>39.84</v>
      </c>
      <c r="J18" s="23"/>
      <c r="K18" s="11" t="s">
        <v>55</v>
      </c>
    </row>
    <row r="19" s="1" customFormat="1" ht="18" customHeight="1" spans="1:11">
      <c r="A19" s="6" t="s">
        <v>56</v>
      </c>
      <c r="B19" s="7" t="s">
        <v>13</v>
      </c>
      <c r="C19" s="8" t="s">
        <v>57</v>
      </c>
      <c r="D19" s="9" t="s">
        <v>58</v>
      </c>
      <c r="E19" s="8" t="s">
        <v>59</v>
      </c>
      <c r="F19" s="10">
        <v>42.18</v>
      </c>
      <c r="G19" s="11">
        <v>81.8</v>
      </c>
      <c r="H19" s="11">
        <f t="shared" ref="H19:H57" si="4">G19*0.4</f>
        <v>32.72</v>
      </c>
      <c r="I19" s="11">
        <f t="shared" si="1"/>
        <v>74.9</v>
      </c>
      <c r="J19" s="23">
        <v>1</v>
      </c>
      <c r="K19" s="23" t="s">
        <v>16</v>
      </c>
    </row>
    <row r="20" s="1" customFormat="1" ht="18" customHeight="1" spans="1:11">
      <c r="A20" s="6" t="s">
        <v>60</v>
      </c>
      <c r="B20" s="7" t="s">
        <v>13</v>
      </c>
      <c r="C20" s="8" t="s">
        <v>61</v>
      </c>
      <c r="D20" s="9" t="s">
        <v>58</v>
      </c>
      <c r="E20" s="8" t="s">
        <v>59</v>
      </c>
      <c r="F20" s="10">
        <v>41.64</v>
      </c>
      <c r="G20" s="11">
        <v>80.4</v>
      </c>
      <c r="H20" s="11">
        <f t="shared" si="4"/>
        <v>32.16</v>
      </c>
      <c r="I20" s="11">
        <f t="shared" si="1"/>
        <v>73.8</v>
      </c>
      <c r="J20" s="23">
        <v>2</v>
      </c>
      <c r="K20" s="23"/>
    </row>
    <row r="21" s="1" customFormat="1" ht="18" customHeight="1" spans="1:11">
      <c r="A21" s="6" t="s">
        <v>62</v>
      </c>
      <c r="B21" s="7" t="s">
        <v>21</v>
      </c>
      <c r="C21" s="8" t="s">
        <v>63</v>
      </c>
      <c r="D21" s="9" t="s">
        <v>58</v>
      </c>
      <c r="E21" s="8" t="s">
        <v>59</v>
      </c>
      <c r="F21" s="10">
        <v>40.44</v>
      </c>
      <c r="G21" s="11">
        <v>81.8</v>
      </c>
      <c r="H21" s="11">
        <f t="shared" si="4"/>
        <v>32.72</v>
      </c>
      <c r="I21" s="11">
        <f t="shared" si="1"/>
        <v>73.16</v>
      </c>
      <c r="J21" s="23">
        <v>3</v>
      </c>
      <c r="K21" s="23"/>
    </row>
    <row r="22" s="1" customFormat="1" ht="18" customHeight="1" spans="1:11">
      <c r="A22" s="6" t="s">
        <v>64</v>
      </c>
      <c r="B22" s="7" t="s">
        <v>13</v>
      </c>
      <c r="C22" s="8" t="s">
        <v>65</v>
      </c>
      <c r="D22" s="9" t="s">
        <v>58</v>
      </c>
      <c r="E22" s="8" t="s">
        <v>66</v>
      </c>
      <c r="F22" s="10">
        <v>43.38</v>
      </c>
      <c r="G22" s="11">
        <v>81.6</v>
      </c>
      <c r="H22" s="11">
        <f t="shared" si="4"/>
        <v>32.64</v>
      </c>
      <c r="I22" s="11">
        <f t="shared" si="1"/>
        <v>76.02</v>
      </c>
      <c r="J22" s="23">
        <v>1</v>
      </c>
      <c r="K22" s="23" t="s">
        <v>16</v>
      </c>
    </row>
    <row r="23" s="1" customFormat="1" ht="18" customHeight="1" spans="1:11">
      <c r="A23" s="6" t="s">
        <v>67</v>
      </c>
      <c r="B23" s="7" t="s">
        <v>13</v>
      </c>
      <c r="C23" s="8" t="s">
        <v>68</v>
      </c>
      <c r="D23" s="9" t="s">
        <v>58</v>
      </c>
      <c r="E23" s="8" t="s">
        <v>66</v>
      </c>
      <c r="F23" s="10">
        <v>40.62</v>
      </c>
      <c r="G23" s="11">
        <v>79</v>
      </c>
      <c r="H23" s="11">
        <f t="shared" si="4"/>
        <v>31.6</v>
      </c>
      <c r="I23" s="11">
        <f t="shared" si="1"/>
        <v>72.22</v>
      </c>
      <c r="J23" s="23">
        <v>2</v>
      </c>
      <c r="K23" s="23"/>
    </row>
    <row r="24" s="1" customFormat="1" ht="18" customHeight="1" spans="1:11">
      <c r="A24" s="6" t="s">
        <v>69</v>
      </c>
      <c r="B24" s="7" t="s">
        <v>13</v>
      </c>
      <c r="C24" s="8" t="s">
        <v>70</v>
      </c>
      <c r="D24" s="9" t="s">
        <v>71</v>
      </c>
      <c r="E24" s="8" t="s">
        <v>72</v>
      </c>
      <c r="F24" s="10">
        <v>42.24</v>
      </c>
      <c r="G24" s="11">
        <v>84.4</v>
      </c>
      <c r="H24" s="11">
        <f t="shared" si="4"/>
        <v>33.76</v>
      </c>
      <c r="I24" s="11">
        <f t="shared" si="1"/>
        <v>76</v>
      </c>
      <c r="J24" s="23">
        <v>1</v>
      </c>
      <c r="K24" s="23" t="s">
        <v>16</v>
      </c>
    </row>
    <row r="25" s="1" customFormat="1" ht="18" customHeight="1" spans="1:11">
      <c r="A25" s="6" t="s">
        <v>73</v>
      </c>
      <c r="B25" s="7" t="s">
        <v>13</v>
      </c>
      <c r="C25" s="8" t="s">
        <v>74</v>
      </c>
      <c r="D25" s="9" t="s">
        <v>71</v>
      </c>
      <c r="E25" s="8" t="s">
        <v>72</v>
      </c>
      <c r="F25" s="10">
        <v>39.72</v>
      </c>
      <c r="G25" s="11">
        <v>81.2</v>
      </c>
      <c r="H25" s="11">
        <f t="shared" si="4"/>
        <v>32.48</v>
      </c>
      <c r="I25" s="11">
        <f t="shared" si="1"/>
        <v>72.2</v>
      </c>
      <c r="J25" s="23">
        <v>2</v>
      </c>
      <c r="K25" s="23"/>
    </row>
    <row r="26" s="1" customFormat="1" ht="18" customHeight="1" spans="1:11">
      <c r="A26" s="6" t="s">
        <v>75</v>
      </c>
      <c r="B26" s="7" t="s">
        <v>13</v>
      </c>
      <c r="C26" s="8" t="s">
        <v>76</v>
      </c>
      <c r="D26" s="9" t="s">
        <v>71</v>
      </c>
      <c r="E26" s="8" t="s">
        <v>72</v>
      </c>
      <c r="F26" s="10">
        <v>38.46</v>
      </c>
      <c r="G26" s="11">
        <v>75</v>
      </c>
      <c r="H26" s="11">
        <f t="shared" si="4"/>
        <v>30</v>
      </c>
      <c r="I26" s="11">
        <f t="shared" si="1"/>
        <v>68.46</v>
      </c>
      <c r="J26" s="23">
        <v>3</v>
      </c>
      <c r="K26" s="23"/>
    </row>
    <row r="27" s="1" customFormat="1" ht="18" customHeight="1" spans="1:11">
      <c r="A27" s="6" t="s">
        <v>77</v>
      </c>
      <c r="B27" s="7" t="s">
        <v>21</v>
      </c>
      <c r="C27" s="8" t="s">
        <v>78</v>
      </c>
      <c r="D27" s="9" t="s">
        <v>71</v>
      </c>
      <c r="E27" s="8" t="s">
        <v>79</v>
      </c>
      <c r="F27" s="10">
        <v>40.5</v>
      </c>
      <c r="G27" s="11">
        <v>80.6</v>
      </c>
      <c r="H27" s="11">
        <f t="shared" si="4"/>
        <v>32.24</v>
      </c>
      <c r="I27" s="11">
        <f t="shared" si="1"/>
        <v>72.74</v>
      </c>
      <c r="J27" s="23">
        <v>1</v>
      </c>
      <c r="K27" s="23" t="s">
        <v>16</v>
      </c>
    </row>
    <row r="28" s="1" customFormat="1" ht="18" customHeight="1" spans="1:11">
      <c r="A28" s="6" t="s">
        <v>80</v>
      </c>
      <c r="B28" s="7" t="s">
        <v>21</v>
      </c>
      <c r="C28" s="8" t="s">
        <v>81</v>
      </c>
      <c r="D28" s="9" t="s">
        <v>71</v>
      </c>
      <c r="E28" s="8" t="s">
        <v>79</v>
      </c>
      <c r="F28" s="10">
        <v>38.64</v>
      </c>
      <c r="G28" s="11">
        <v>81.4</v>
      </c>
      <c r="H28" s="11">
        <f t="shared" si="4"/>
        <v>32.56</v>
      </c>
      <c r="I28" s="11">
        <f t="shared" si="1"/>
        <v>71.2</v>
      </c>
      <c r="J28" s="23">
        <v>2</v>
      </c>
      <c r="K28" s="23"/>
    </row>
    <row r="29" s="1" customFormat="1" ht="18" customHeight="1" spans="1:11">
      <c r="A29" s="6" t="s">
        <v>82</v>
      </c>
      <c r="B29" s="7" t="s">
        <v>21</v>
      </c>
      <c r="C29" s="8" t="s">
        <v>83</v>
      </c>
      <c r="D29" s="9" t="s">
        <v>71</v>
      </c>
      <c r="E29" s="8" t="s">
        <v>79</v>
      </c>
      <c r="F29" s="10">
        <v>36.66</v>
      </c>
      <c r="G29" s="11">
        <v>78.2</v>
      </c>
      <c r="H29" s="11">
        <f t="shared" si="4"/>
        <v>31.28</v>
      </c>
      <c r="I29" s="11">
        <f t="shared" si="1"/>
        <v>67.94</v>
      </c>
      <c r="J29" s="23">
        <v>3</v>
      </c>
      <c r="K29" s="23"/>
    </row>
    <row r="30" s="1" customFormat="1" ht="18" customHeight="1" spans="1:11">
      <c r="A30" s="6" t="s">
        <v>84</v>
      </c>
      <c r="B30" s="7" t="s">
        <v>21</v>
      </c>
      <c r="C30" s="8" t="s">
        <v>85</v>
      </c>
      <c r="D30" s="9" t="s">
        <v>86</v>
      </c>
      <c r="E30" s="8" t="s">
        <v>87</v>
      </c>
      <c r="F30" s="10">
        <v>39.9</v>
      </c>
      <c r="G30" s="10">
        <v>82.2</v>
      </c>
      <c r="H30" s="10">
        <f t="shared" si="4"/>
        <v>32.88</v>
      </c>
      <c r="I30" s="11">
        <f t="shared" si="1"/>
        <v>72.78</v>
      </c>
      <c r="J30" s="23">
        <v>1</v>
      </c>
      <c r="K30" s="23" t="s">
        <v>16</v>
      </c>
    </row>
    <row r="31" s="1" customFormat="1" ht="18" customHeight="1" spans="1:11">
      <c r="A31" s="6" t="s">
        <v>88</v>
      </c>
      <c r="B31" s="7" t="s">
        <v>21</v>
      </c>
      <c r="C31" s="8" t="s">
        <v>89</v>
      </c>
      <c r="D31" s="9" t="s">
        <v>86</v>
      </c>
      <c r="E31" s="8" t="s">
        <v>87</v>
      </c>
      <c r="F31" s="10">
        <v>39.18</v>
      </c>
      <c r="G31" s="10">
        <v>78.8</v>
      </c>
      <c r="H31" s="10">
        <f t="shared" si="4"/>
        <v>31.52</v>
      </c>
      <c r="I31" s="11">
        <f t="shared" si="1"/>
        <v>70.7</v>
      </c>
      <c r="J31" s="23">
        <v>2</v>
      </c>
      <c r="K31" s="23"/>
    </row>
    <row r="32" s="1" customFormat="1" ht="18" customHeight="1" spans="1:11">
      <c r="A32" s="12" t="s">
        <v>90</v>
      </c>
      <c r="B32" s="13" t="s">
        <v>13</v>
      </c>
      <c r="C32" s="14" t="s">
        <v>91</v>
      </c>
      <c r="D32" s="15" t="s">
        <v>86</v>
      </c>
      <c r="E32" s="14" t="s">
        <v>87</v>
      </c>
      <c r="F32" s="16">
        <v>38.58</v>
      </c>
      <c r="G32" s="16">
        <v>80.2</v>
      </c>
      <c r="H32" s="10">
        <f t="shared" si="4"/>
        <v>32.08</v>
      </c>
      <c r="I32" s="11">
        <f t="shared" si="1"/>
        <v>70.66</v>
      </c>
      <c r="J32" s="23">
        <v>3</v>
      </c>
      <c r="K32" s="23"/>
    </row>
    <row r="33" s="1" customFormat="1" ht="18" customHeight="1" spans="1:11">
      <c r="A33" s="6" t="s">
        <v>92</v>
      </c>
      <c r="B33" s="7" t="s">
        <v>13</v>
      </c>
      <c r="C33" s="8" t="s">
        <v>93</v>
      </c>
      <c r="D33" s="9" t="s">
        <v>94</v>
      </c>
      <c r="E33" s="8" t="s">
        <v>95</v>
      </c>
      <c r="F33" s="10">
        <v>41.58</v>
      </c>
      <c r="G33" s="10">
        <v>79.9</v>
      </c>
      <c r="H33" s="10">
        <f t="shared" si="4"/>
        <v>31.96</v>
      </c>
      <c r="I33" s="11">
        <f t="shared" si="1"/>
        <v>73.54</v>
      </c>
      <c r="J33" s="23">
        <v>1</v>
      </c>
      <c r="K33" s="23" t="s">
        <v>16</v>
      </c>
    </row>
    <row r="34" s="1" customFormat="1" ht="18" customHeight="1" spans="1:11">
      <c r="A34" s="6" t="s">
        <v>96</v>
      </c>
      <c r="B34" s="7" t="s">
        <v>13</v>
      </c>
      <c r="C34" s="8" t="s">
        <v>97</v>
      </c>
      <c r="D34" s="9" t="s">
        <v>94</v>
      </c>
      <c r="E34" s="8" t="s">
        <v>95</v>
      </c>
      <c r="F34" s="10">
        <v>39.24</v>
      </c>
      <c r="G34" s="10">
        <v>76</v>
      </c>
      <c r="H34" s="10">
        <f t="shared" si="4"/>
        <v>30.4</v>
      </c>
      <c r="I34" s="11">
        <f t="shared" si="1"/>
        <v>69.64</v>
      </c>
      <c r="J34" s="23">
        <v>2</v>
      </c>
      <c r="K34" s="23"/>
    </row>
    <row r="35" s="1" customFormat="1" ht="18" customHeight="1" spans="1:11">
      <c r="A35" s="6" t="s">
        <v>98</v>
      </c>
      <c r="B35" s="7" t="s">
        <v>13</v>
      </c>
      <c r="C35" s="8" t="s">
        <v>99</v>
      </c>
      <c r="D35" s="9" t="s">
        <v>94</v>
      </c>
      <c r="E35" s="8" t="s">
        <v>100</v>
      </c>
      <c r="F35" s="10">
        <v>42.3</v>
      </c>
      <c r="G35" s="10">
        <v>84.7</v>
      </c>
      <c r="H35" s="10">
        <f t="shared" si="4"/>
        <v>33.88</v>
      </c>
      <c r="I35" s="11">
        <f t="shared" si="1"/>
        <v>76.18</v>
      </c>
      <c r="J35" s="23">
        <v>1</v>
      </c>
      <c r="K35" s="23" t="s">
        <v>16</v>
      </c>
    </row>
    <row r="36" s="1" customFormat="1" ht="18" customHeight="1" spans="1:11">
      <c r="A36" s="6" t="s">
        <v>101</v>
      </c>
      <c r="B36" s="7" t="s">
        <v>21</v>
      </c>
      <c r="C36" s="8" t="s">
        <v>102</v>
      </c>
      <c r="D36" s="9" t="s">
        <v>94</v>
      </c>
      <c r="E36" s="8" t="s">
        <v>100</v>
      </c>
      <c r="F36" s="10">
        <v>39</v>
      </c>
      <c r="G36" s="10">
        <v>83.5</v>
      </c>
      <c r="H36" s="10">
        <f t="shared" si="4"/>
        <v>33.4</v>
      </c>
      <c r="I36" s="11">
        <f t="shared" si="1"/>
        <v>72.4</v>
      </c>
      <c r="J36" s="23">
        <v>2</v>
      </c>
      <c r="K36" s="23"/>
    </row>
    <row r="37" s="1" customFormat="1" ht="18" customHeight="1" spans="1:11">
      <c r="A37" s="6" t="s">
        <v>103</v>
      </c>
      <c r="B37" s="7" t="s">
        <v>13</v>
      </c>
      <c r="C37" s="8" t="s">
        <v>104</v>
      </c>
      <c r="D37" s="9" t="s">
        <v>94</v>
      </c>
      <c r="E37" s="8" t="s">
        <v>100</v>
      </c>
      <c r="F37" s="10">
        <v>38.76</v>
      </c>
      <c r="G37" s="10">
        <v>79.7</v>
      </c>
      <c r="H37" s="10">
        <f t="shared" si="4"/>
        <v>31.88</v>
      </c>
      <c r="I37" s="11">
        <f t="shared" si="1"/>
        <v>70.64</v>
      </c>
      <c r="J37" s="23">
        <v>3</v>
      </c>
      <c r="K37" s="23"/>
    </row>
    <row r="38" s="1" customFormat="1" ht="18" customHeight="1" spans="1:11">
      <c r="A38" s="6" t="s">
        <v>105</v>
      </c>
      <c r="B38" s="7" t="s">
        <v>13</v>
      </c>
      <c r="C38" s="8" t="s">
        <v>106</v>
      </c>
      <c r="D38" s="9" t="s">
        <v>107</v>
      </c>
      <c r="E38" s="8" t="s">
        <v>108</v>
      </c>
      <c r="F38" s="10">
        <v>38.82</v>
      </c>
      <c r="G38" s="10">
        <v>80.7</v>
      </c>
      <c r="H38" s="10">
        <f t="shared" si="4"/>
        <v>32.28</v>
      </c>
      <c r="I38" s="11">
        <f t="shared" si="1"/>
        <v>71.1</v>
      </c>
      <c r="J38" s="23">
        <v>1</v>
      </c>
      <c r="K38" s="23" t="s">
        <v>16</v>
      </c>
    </row>
    <row r="39" s="1" customFormat="1" ht="18" customHeight="1" spans="1:11">
      <c r="A39" s="6" t="s">
        <v>109</v>
      </c>
      <c r="B39" s="7" t="s">
        <v>13</v>
      </c>
      <c r="C39" s="8" t="s">
        <v>110</v>
      </c>
      <c r="D39" s="9" t="s">
        <v>107</v>
      </c>
      <c r="E39" s="8" t="s">
        <v>108</v>
      </c>
      <c r="F39" s="10">
        <v>39.48</v>
      </c>
      <c r="G39" s="10">
        <v>77.5</v>
      </c>
      <c r="H39" s="10">
        <f t="shared" si="4"/>
        <v>31</v>
      </c>
      <c r="I39" s="11">
        <f t="shared" si="1"/>
        <v>70.48</v>
      </c>
      <c r="J39" s="23">
        <v>2</v>
      </c>
      <c r="K39" s="23"/>
    </row>
    <row r="40" s="1" customFormat="1" ht="18" customHeight="1" spans="1:11">
      <c r="A40" s="6" t="s">
        <v>111</v>
      </c>
      <c r="B40" s="7" t="s">
        <v>13</v>
      </c>
      <c r="C40" s="8" t="s">
        <v>112</v>
      </c>
      <c r="D40" s="9" t="s">
        <v>107</v>
      </c>
      <c r="E40" s="8" t="s">
        <v>108</v>
      </c>
      <c r="F40" s="10">
        <v>35.88</v>
      </c>
      <c r="G40" s="10">
        <v>81.3</v>
      </c>
      <c r="H40" s="10">
        <f t="shared" si="4"/>
        <v>32.52</v>
      </c>
      <c r="I40" s="11">
        <f t="shared" si="1"/>
        <v>68.4</v>
      </c>
      <c r="J40" s="23">
        <v>3</v>
      </c>
      <c r="K40" s="23"/>
    </row>
    <row r="41" s="1" customFormat="1" ht="16" customHeight="1" spans="1:11">
      <c r="A41" s="6" t="s">
        <v>113</v>
      </c>
      <c r="B41" s="7" t="s">
        <v>13</v>
      </c>
      <c r="C41" s="8" t="s">
        <v>114</v>
      </c>
      <c r="D41" s="9" t="s">
        <v>115</v>
      </c>
      <c r="E41" s="8" t="s">
        <v>116</v>
      </c>
      <c r="F41" s="10">
        <v>30.66</v>
      </c>
      <c r="G41" s="10">
        <v>76.8</v>
      </c>
      <c r="H41" s="10">
        <f t="shared" si="4"/>
        <v>30.72</v>
      </c>
      <c r="I41" s="11">
        <f t="shared" si="1"/>
        <v>61.38</v>
      </c>
      <c r="J41" s="23">
        <v>1</v>
      </c>
      <c r="K41" s="23" t="s">
        <v>16</v>
      </c>
    </row>
    <row r="42" s="1" customFormat="1" ht="18" customHeight="1" spans="1:11">
      <c r="A42" s="6" t="s">
        <v>117</v>
      </c>
      <c r="B42" s="7" t="s">
        <v>21</v>
      </c>
      <c r="C42" s="8" t="s">
        <v>118</v>
      </c>
      <c r="D42" s="9" t="s">
        <v>119</v>
      </c>
      <c r="E42" s="8" t="s">
        <v>120</v>
      </c>
      <c r="F42" s="10">
        <v>41.52</v>
      </c>
      <c r="G42" s="10">
        <v>77.2</v>
      </c>
      <c r="H42" s="10">
        <f t="shared" si="4"/>
        <v>30.88</v>
      </c>
      <c r="I42" s="11">
        <f t="shared" si="1"/>
        <v>72.4</v>
      </c>
      <c r="J42" s="23">
        <v>1</v>
      </c>
      <c r="K42" s="23" t="s">
        <v>16</v>
      </c>
    </row>
    <row r="43" s="1" customFormat="1" ht="18" customHeight="1" spans="1:11">
      <c r="A43" s="6" t="s">
        <v>121</v>
      </c>
      <c r="B43" s="7" t="s">
        <v>21</v>
      </c>
      <c r="C43" s="8" t="s">
        <v>122</v>
      </c>
      <c r="D43" s="9" t="s">
        <v>119</v>
      </c>
      <c r="E43" s="8" t="s">
        <v>120</v>
      </c>
      <c r="F43" s="10">
        <v>36.9</v>
      </c>
      <c r="G43" s="10">
        <v>81.8</v>
      </c>
      <c r="H43" s="10">
        <f t="shared" si="4"/>
        <v>32.72</v>
      </c>
      <c r="I43" s="11">
        <f t="shared" si="1"/>
        <v>69.62</v>
      </c>
      <c r="J43" s="23">
        <v>2</v>
      </c>
      <c r="K43" s="23"/>
    </row>
    <row r="44" s="1" customFormat="1" ht="18" customHeight="1" spans="1:11">
      <c r="A44" s="6" t="s">
        <v>123</v>
      </c>
      <c r="B44" s="7" t="s">
        <v>13</v>
      </c>
      <c r="C44" s="8" t="s">
        <v>124</v>
      </c>
      <c r="D44" s="9" t="s">
        <v>119</v>
      </c>
      <c r="E44" s="8" t="s">
        <v>120</v>
      </c>
      <c r="F44" s="10">
        <v>36.96</v>
      </c>
      <c r="G44" s="10">
        <v>77</v>
      </c>
      <c r="H44" s="10">
        <f t="shared" si="4"/>
        <v>30.8</v>
      </c>
      <c r="I44" s="11">
        <f t="shared" si="1"/>
        <v>67.76</v>
      </c>
      <c r="J44" s="23">
        <v>3</v>
      </c>
      <c r="K44" s="23"/>
    </row>
    <row r="45" s="1" customFormat="1" ht="18" customHeight="1" spans="1:11">
      <c r="A45" s="6" t="s">
        <v>125</v>
      </c>
      <c r="B45" s="7" t="s">
        <v>13</v>
      </c>
      <c r="C45" s="8" t="s">
        <v>126</v>
      </c>
      <c r="D45" s="9" t="s">
        <v>119</v>
      </c>
      <c r="E45" s="8" t="s">
        <v>127</v>
      </c>
      <c r="F45" s="10">
        <v>44.94</v>
      </c>
      <c r="G45" s="10">
        <v>79.5</v>
      </c>
      <c r="H45" s="10">
        <f t="shared" si="4"/>
        <v>31.8</v>
      </c>
      <c r="I45" s="11">
        <f t="shared" si="1"/>
        <v>76.74</v>
      </c>
      <c r="J45" s="23">
        <v>1</v>
      </c>
      <c r="K45" s="23" t="s">
        <v>16</v>
      </c>
    </row>
    <row r="46" s="1" customFormat="1" ht="18" customHeight="1" spans="1:11">
      <c r="A46" s="6" t="s">
        <v>128</v>
      </c>
      <c r="B46" s="7" t="s">
        <v>21</v>
      </c>
      <c r="C46" s="8" t="s">
        <v>129</v>
      </c>
      <c r="D46" s="9" t="s">
        <v>119</v>
      </c>
      <c r="E46" s="8" t="s">
        <v>127</v>
      </c>
      <c r="F46" s="10">
        <v>42.78</v>
      </c>
      <c r="G46" s="10">
        <v>83.5</v>
      </c>
      <c r="H46" s="10">
        <f t="shared" si="4"/>
        <v>33.4</v>
      </c>
      <c r="I46" s="11">
        <f t="shared" si="1"/>
        <v>76.18</v>
      </c>
      <c r="J46" s="23">
        <v>2</v>
      </c>
      <c r="K46" s="23"/>
    </row>
    <row r="47" s="1" customFormat="1" ht="18" customHeight="1" spans="1:11">
      <c r="A47" s="6" t="s">
        <v>130</v>
      </c>
      <c r="B47" s="7" t="s">
        <v>21</v>
      </c>
      <c r="C47" s="8" t="s">
        <v>131</v>
      </c>
      <c r="D47" s="9" t="s">
        <v>119</v>
      </c>
      <c r="E47" s="8" t="s">
        <v>127</v>
      </c>
      <c r="F47" s="10">
        <v>39.36</v>
      </c>
      <c r="G47" s="10">
        <v>73.6</v>
      </c>
      <c r="H47" s="10">
        <f t="shared" si="4"/>
        <v>29.44</v>
      </c>
      <c r="I47" s="11">
        <f t="shared" si="1"/>
        <v>68.8</v>
      </c>
      <c r="J47" s="23">
        <v>3</v>
      </c>
      <c r="K47" s="23"/>
    </row>
    <row r="48" s="1" customFormat="1" ht="18" customHeight="1" spans="1:11">
      <c r="A48" s="6" t="s">
        <v>132</v>
      </c>
      <c r="B48" s="7" t="s">
        <v>13</v>
      </c>
      <c r="C48" s="8" t="s">
        <v>133</v>
      </c>
      <c r="D48" s="9" t="s">
        <v>134</v>
      </c>
      <c r="E48" s="8" t="s">
        <v>135</v>
      </c>
      <c r="F48" s="10">
        <v>39.6</v>
      </c>
      <c r="G48" s="10">
        <v>82.3</v>
      </c>
      <c r="H48" s="10">
        <f t="shared" si="4"/>
        <v>32.92</v>
      </c>
      <c r="I48" s="11">
        <f t="shared" si="1"/>
        <v>72.52</v>
      </c>
      <c r="J48" s="23">
        <v>1</v>
      </c>
      <c r="K48" s="23" t="s">
        <v>16</v>
      </c>
    </row>
    <row r="49" s="1" customFormat="1" ht="18" customHeight="1" spans="1:11">
      <c r="A49" s="6" t="s">
        <v>136</v>
      </c>
      <c r="B49" s="7" t="s">
        <v>13</v>
      </c>
      <c r="C49" s="8" t="s">
        <v>137</v>
      </c>
      <c r="D49" s="9" t="s">
        <v>134</v>
      </c>
      <c r="E49" s="8" t="s">
        <v>135</v>
      </c>
      <c r="F49" s="10">
        <v>39.6</v>
      </c>
      <c r="G49" s="10">
        <v>78</v>
      </c>
      <c r="H49" s="10">
        <f t="shared" si="4"/>
        <v>31.2</v>
      </c>
      <c r="I49" s="11">
        <f t="shared" si="1"/>
        <v>70.8</v>
      </c>
      <c r="J49" s="23">
        <v>2</v>
      </c>
      <c r="K49" s="23"/>
    </row>
    <row r="50" s="1" customFormat="1" ht="18" customHeight="1" spans="1:11">
      <c r="A50" s="6" t="s">
        <v>138</v>
      </c>
      <c r="B50" s="7" t="s">
        <v>13</v>
      </c>
      <c r="C50" s="8" t="s">
        <v>139</v>
      </c>
      <c r="D50" s="9" t="s">
        <v>134</v>
      </c>
      <c r="E50" s="8" t="s">
        <v>135</v>
      </c>
      <c r="F50" s="10">
        <v>38.04</v>
      </c>
      <c r="G50" s="10">
        <v>77.6</v>
      </c>
      <c r="H50" s="10">
        <f t="shared" si="4"/>
        <v>31.04</v>
      </c>
      <c r="I50" s="11">
        <f t="shared" si="1"/>
        <v>69.08</v>
      </c>
      <c r="J50" s="23">
        <v>3</v>
      </c>
      <c r="K50" s="23"/>
    </row>
    <row r="51" s="1" customFormat="1" ht="18" customHeight="1" spans="1:11">
      <c r="A51" s="6" t="s">
        <v>140</v>
      </c>
      <c r="B51" s="7" t="s">
        <v>13</v>
      </c>
      <c r="C51" s="8" t="s">
        <v>141</v>
      </c>
      <c r="D51" s="9" t="s">
        <v>142</v>
      </c>
      <c r="E51" s="8" t="s">
        <v>143</v>
      </c>
      <c r="F51" s="10">
        <v>40.08</v>
      </c>
      <c r="G51" s="10">
        <v>79.1</v>
      </c>
      <c r="H51" s="10">
        <f t="shared" si="4"/>
        <v>31.64</v>
      </c>
      <c r="I51" s="11">
        <f t="shared" si="1"/>
        <v>71.72</v>
      </c>
      <c r="J51" s="23">
        <v>1</v>
      </c>
      <c r="K51" s="23" t="s">
        <v>16</v>
      </c>
    </row>
    <row r="52" s="1" customFormat="1" ht="18" customHeight="1" spans="1:11">
      <c r="A52" s="6" t="s">
        <v>144</v>
      </c>
      <c r="B52" s="7" t="s">
        <v>13</v>
      </c>
      <c r="C52" s="8" t="s">
        <v>145</v>
      </c>
      <c r="D52" s="9" t="s">
        <v>142</v>
      </c>
      <c r="E52" s="8" t="s">
        <v>143</v>
      </c>
      <c r="F52" s="10">
        <v>37.26</v>
      </c>
      <c r="G52" s="10">
        <v>79.5</v>
      </c>
      <c r="H52" s="10">
        <f t="shared" si="4"/>
        <v>31.8</v>
      </c>
      <c r="I52" s="11">
        <f t="shared" si="1"/>
        <v>69.06</v>
      </c>
      <c r="J52" s="23">
        <v>2</v>
      </c>
      <c r="K52" s="23" t="s">
        <v>16</v>
      </c>
    </row>
    <row r="53" s="1" customFormat="1" ht="18" customHeight="1" spans="1:11">
      <c r="A53" s="6" t="s">
        <v>146</v>
      </c>
      <c r="B53" s="7" t="s">
        <v>13</v>
      </c>
      <c r="C53" s="8" t="s">
        <v>147</v>
      </c>
      <c r="D53" s="9" t="s">
        <v>142</v>
      </c>
      <c r="E53" s="8" t="s">
        <v>143</v>
      </c>
      <c r="F53" s="10">
        <v>36.78</v>
      </c>
      <c r="G53" s="10">
        <v>79.3</v>
      </c>
      <c r="H53" s="10">
        <f t="shared" si="4"/>
        <v>31.72</v>
      </c>
      <c r="I53" s="11">
        <f t="shared" si="1"/>
        <v>68.5</v>
      </c>
      <c r="J53" s="23">
        <v>3</v>
      </c>
      <c r="K53" s="23"/>
    </row>
    <row r="54" s="1" customFormat="1" ht="18" customHeight="1" spans="1:11">
      <c r="A54" s="6" t="s">
        <v>148</v>
      </c>
      <c r="B54" s="7" t="s">
        <v>13</v>
      </c>
      <c r="C54" s="8" t="s">
        <v>149</v>
      </c>
      <c r="D54" s="9" t="s">
        <v>142</v>
      </c>
      <c r="E54" s="8" t="s">
        <v>143</v>
      </c>
      <c r="F54" s="10">
        <v>37.98</v>
      </c>
      <c r="G54" s="10">
        <v>74.8</v>
      </c>
      <c r="H54" s="10">
        <f t="shared" si="4"/>
        <v>29.92</v>
      </c>
      <c r="I54" s="11">
        <f t="shared" si="1"/>
        <v>67.9</v>
      </c>
      <c r="J54" s="23">
        <v>4</v>
      </c>
      <c r="K54" s="23"/>
    </row>
    <row r="55" s="1" customFormat="1" ht="18" customHeight="1" spans="1:11">
      <c r="A55" s="6" t="s">
        <v>150</v>
      </c>
      <c r="B55" s="7" t="s">
        <v>13</v>
      </c>
      <c r="C55" s="8" t="s">
        <v>151</v>
      </c>
      <c r="D55" s="9" t="s">
        <v>142</v>
      </c>
      <c r="E55" s="8" t="s">
        <v>143</v>
      </c>
      <c r="F55" s="10">
        <v>36.54</v>
      </c>
      <c r="G55" s="10">
        <v>0</v>
      </c>
      <c r="H55" s="10">
        <f t="shared" si="4"/>
        <v>0</v>
      </c>
      <c r="I55" s="11">
        <f t="shared" si="1"/>
        <v>36.54</v>
      </c>
      <c r="J55" s="23"/>
      <c r="K55" s="23" t="s">
        <v>55</v>
      </c>
    </row>
    <row r="56" s="1" customFormat="1" ht="18" customHeight="1" spans="1:11">
      <c r="A56" s="6" t="s">
        <v>152</v>
      </c>
      <c r="B56" s="17" t="s">
        <v>21</v>
      </c>
      <c r="C56" s="18" t="s">
        <v>153</v>
      </c>
      <c r="D56" s="19" t="s">
        <v>154</v>
      </c>
      <c r="E56" s="18" t="s">
        <v>155</v>
      </c>
      <c r="F56" s="20">
        <v>41.16</v>
      </c>
      <c r="G56" s="21">
        <v>84.6</v>
      </c>
      <c r="H56" s="21">
        <f t="shared" si="4"/>
        <v>33.84</v>
      </c>
      <c r="I56" s="11">
        <f t="shared" si="1"/>
        <v>75</v>
      </c>
      <c r="J56" s="23">
        <v>1</v>
      </c>
      <c r="K56" s="23" t="s">
        <v>16</v>
      </c>
    </row>
    <row r="57" s="1" customFormat="1" ht="18" customHeight="1" spans="1:11">
      <c r="A57" s="6" t="s">
        <v>156</v>
      </c>
      <c r="B57" s="17" t="s">
        <v>21</v>
      </c>
      <c r="C57" s="18" t="s">
        <v>157</v>
      </c>
      <c r="D57" s="19" t="s">
        <v>154</v>
      </c>
      <c r="E57" s="18" t="s">
        <v>155</v>
      </c>
      <c r="F57" s="20">
        <v>41.94</v>
      </c>
      <c r="G57" s="21">
        <v>79.4</v>
      </c>
      <c r="H57" s="21">
        <f t="shared" si="4"/>
        <v>31.76</v>
      </c>
      <c r="I57" s="11">
        <f t="shared" si="1"/>
        <v>73.7</v>
      </c>
      <c r="J57" s="23">
        <v>2</v>
      </c>
      <c r="K57" s="23"/>
    </row>
    <row r="58" s="1" customFormat="1" ht="18" customHeight="1" spans="1:11">
      <c r="A58" s="6" t="s">
        <v>158</v>
      </c>
      <c r="B58" s="17" t="s">
        <v>13</v>
      </c>
      <c r="C58" s="18" t="s">
        <v>159</v>
      </c>
      <c r="D58" s="19" t="s">
        <v>154</v>
      </c>
      <c r="E58" s="18" t="s">
        <v>155</v>
      </c>
      <c r="F58" s="20">
        <v>40.2</v>
      </c>
      <c r="G58" s="22">
        <v>0</v>
      </c>
      <c r="H58" s="21">
        <v>0</v>
      </c>
      <c r="I58" s="11">
        <f t="shared" si="1"/>
        <v>40.2</v>
      </c>
      <c r="J58" s="23"/>
      <c r="K58" s="23" t="s">
        <v>55</v>
      </c>
    </row>
    <row r="59" s="1" customFormat="1" ht="18" customHeight="1" spans="1:11">
      <c r="A59" s="6" t="s">
        <v>160</v>
      </c>
      <c r="B59" s="17" t="s">
        <v>13</v>
      </c>
      <c r="C59" s="18" t="s">
        <v>161</v>
      </c>
      <c r="D59" s="19" t="s">
        <v>162</v>
      </c>
      <c r="E59" s="18" t="s">
        <v>163</v>
      </c>
      <c r="F59" s="20">
        <v>39.9</v>
      </c>
      <c r="G59" s="21">
        <v>82</v>
      </c>
      <c r="H59" s="21">
        <f t="shared" ref="H59:H79" si="5">G59*0.4</f>
        <v>32.8</v>
      </c>
      <c r="I59" s="11">
        <f t="shared" si="1"/>
        <v>72.7</v>
      </c>
      <c r="J59" s="23">
        <v>1</v>
      </c>
      <c r="K59" s="23" t="s">
        <v>16</v>
      </c>
    </row>
    <row r="60" s="1" customFormat="1" ht="18" customHeight="1" spans="1:11">
      <c r="A60" s="6" t="s">
        <v>164</v>
      </c>
      <c r="B60" s="17" t="s">
        <v>13</v>
      </c>
      <c r="C60" s="18" t="s">
        <v>165</v>
      </c>
      <c r="D60" s="19" t="s">
        <v>162</v>
      </c>
      <c r="E60" s="18" t="s">
        <v>163</v>
      </c>
      <c r="F60" s="20">
        <v>38.46</v>
      </c>
      <c r="G60" s="21">
        <v>82</v>
      </c>
      <c r="H60" s="21">
        <f t="shared" si="5"/>
        <v>32.8</v>
      </c>
      <c r="I60" s="11">
        <f t="shared" si="1"/>
        <v>71.26</v>
      </c>
      <c r="J60" s="23">
        <v>2</v>
      </c>
      <c r="K60" s="23"/>
    </row>
    <row r="61" s="1" customFormat="1" ht="18" customHeight="1" spans="1:11">
      <c r="A61" s="6" t="s">
        <v>166</v>
      </c>
      <c r="B61" s="17" t="s">
        <v>13</v>
      </c>
      <c r="C61" s="18" t="s">
        <v>167</v>
      </c>
      <c r="D61" s="19" t="s">
        <v>168</v>
      </c>
      <c r="E61" s="18" t="s">
        <v>169</v>
      </c>
      <c r="F61" s="20">
        <v>45.24</v>
      </c>
      <c r="G61" s="21">
        <v>78.4</v>
      </c>
      <c r="H61" s="21">
        <f t="shared" si="5"/>
        <v>31.36</v>
      </c>
      <c r="I61" s="11">
        <f t="shared" si="1"/>
        <v>76.6</v>
      </c>
      <c r="J61" s="23">
        <v>1</v>
      </c>
      <c r="K61" s="23" t="s">
        <v>16</v>
      </c>
    </row>
    <row r="62" s="1" customFormat="1" ht="18" customHeight="1" spans="1:11">
      <c r="A62" s="6" t="s">
        <v>170</v>
      </c>
      <c r="B62" s="17" t="s">
        <v>21</v>
      </c>
      <c r="C62" s="18" t="s">
        <v>171</v>
      </c>
      <c r="D62" s="19" t="s">
        <v>168</v>
      </c>
      <c r="E62" s="18" t="s">
        <v>169</v>
      </c>
      <c r="F62" s="20">
        <v>39.24</v>
      </c>
      <c r="G62" s="21">
        <v>82.6</v>
      </c>
      <c r="H62" s="21">
        <f t="shared" si="5"/>
        <v>33.04</v>
      </c>
      <c r="I62" s="11">
        <f t="shared" si="1"/>
        <v>72.28</v>
      </c>
      <c r="J62" s="23">
        <v>2</v>
      </c>
      <c r="K62" s="23"/>
    </row>
    <row r="63" s="1" customFormat="1" ht="18" customHeight="1" spans="1:11">
      <c r="A63" s="6" t="s">
        <v>172</v>
      </c>
      <c r="B63" s="17" t="s">
        <v>21</v>
      </c>
      <c r="C63" s="18" t="s">
        <v>173</v>
      </c>
      <c r="D63" s="19" t="s">
        <v>168</v>
      </c>
      <c r="E63" s="18" t="s">
        <v>169</v>
      </c>
      <c r="F63" s="20">
        <v>39.3</v>
      </c>
      <c r="G63" s="21">
        <v>80.4</v>
      </c>
      <c r="H63" s="21">
        <f t="shared" si="5"/>
        <v>32.16</v>
      </c>
      <c r="I63" s="11">
        <f t="shared" si="1"/>
        <v>71.46</v>
      </c>
      <c r="J63" s="23">
        <v>3</v>
      </c>
      <c r="K63" s="23"/>
    </row>
    <row r="64" s="1" customFormat="1" ht="18" customHeight="1" spans="1:11">
      <c r="A64" s="6" t="s">
        <v>174</v>
      </c>
      <c r="B64" s="17" t="s">
        <v>21</v>
      </c>
      <c r="C64" s="18" t="s">
        <v>175</v>
      </c>
      <c r="D64" s="19" t="s">
        <v>176</v>
      </c>
      <c r="E64" s="18" t="s">
        <v>177</v>
      </c>
      <c r="F64" s="20">
        <v>40.5</v>
      </c>
      <c r="G64" s="21">
        <v>83</v>
      </c>
      <c r="H64" s="21">
        <f t="shared" si="5"/>
        <v>33.2</v>
      </c>
      <c r="I64" s="11">
        <f t="shared" si="1"/>
        <v>73.7</v>
      </c>
      <c r="J64" s="23">
        <v>1</v>
      </c>
      <c r="K64" s="23" t="s">
        <v>16</v>
      </c>
    </row>
    <row r="65" s="1" customFormat="1" ht="18" customHeight="1" spans="1:11">
      <c r="A65" s="6" t="s">
        <v>178</v>
      </c>
      <c r="B65" s="17" t="s">
        <v>21</v>
      </c>
      <c r="C65" s="18" t="s">
        <v>179</v>
      </c>
      <c r="D65" s="19" t="s">
        <v>176</v>
      </c>
      <c r="E65" s="18" t="s">
        <v>177</v>
      </c>
      <c r="F65" s="20">
        <v>39.42</v>
      </c>
      <c r="G65" s="21">
        <v>81.2</v>
      </c>
      <c r="H65" s="21">
        <f t="shared" si="5"/>
        <v>32.48</v>
      </c>
      <c r="I65" s="11">
        <f t="shared" si="1"/>
        <v>71.9</v>
      </c>
      <c r="J65" s="23">
        <v>2</v>
      </c>
      <c r="K65" s="23"/>
    </row>
    <row r="66" s="1" customFormat="1" ht="18" customHeight="1" spans="1:11">
      <c r="A66" s="6" t="s">
        <v>180</v>
      </c>
      <c r="B66" s="17" t="s">
        <v>13</v>
      </c>
      <c r="C66" s="18" t="s">
        <v>181</v>
      </c>
      <c r="D66" s="19" t="s">
        <v>182</v>
      </c>
      <c r="E66" s="18" t="s">
        <v>183</v>
      </c>
      <c r="F66" s="20">
        <v>35.46</v>
      </c>
      <c r="G66" s="21">
        <v>78.6</v>
      </c>
      <c r="H66" s="21">
        <f t="shared" si="5"/>
        <v>31.44</v>
      </c>
      <c r="I66" s="11">
        <f t="shared" si="1"/>
        <v>66.9</v>
      </c>
      <c r="J66" s="23">
        <v>1</v>
      </c>
      <c r="K66" s="23" t="s">
        <v>16</v>
      </c>
    </row>
    <row r="67" s="1" customFormat="1" ht="18" customHeight="1" spans="1:11">
      <c r="A67" s="6" t="s">
        <v>184</v>
      </c>
      <c r="B67" s="17" t="s">
        <v>13</v>
      </c>
      <c r="C67" s="18" t="s">
        <v>185</v>
      </c>
      <c r="D67" s="19" t="s">
        <v>182</v>
      </c>
      <c r="E67" s="18" t="s">
        <v>183</v>
      </c>
      <c r="F67" s="20">
        <v>32.04</v>
      </c>
      <c r="G67" s="21">
        <v>77.8</v>
      </c>
      <c r="H67" s="21">
        <f t="shared" si="5"/>
        <v>31.12</v>
      </c>
      <c r="I67" s="11">
        <f t="shared" si="1"/>
        <v>63.16</v>
      </c>
      <c r="J67" s="23">
        <v>2</v>
      </c>
      <c r="K67" s="23"/>
    </row>
    <row r="68" s="1" customFormat="1" ht="18" customHeight="1" spans="1:11">
      <c r="A68" s="6" t="s">
        <v>186</v>
      </c>
      <c r="B68" s="17" t="s">
        <v>13</v>
      </c>
      <c r="C68" s="18" t="s">
        <v>187</v>
      </c>
      <c r="D68" s="19" t="s">
        <v>188</v>
      </c>
      <c r="E68" s="18" t="s">
        <v>189</v>
      </c>
      <c r="F68" s="20">
        <v>39.24</v>
      </c>
      <c r="G68" s="21">
        <v>81.9</v>
      </c>
      <c r="H68" s="21">
        <f t="shared" si="5"/>
        <v>32.76</v>
      </c>
      <c r="I68" s="11">
        <f>F68+H68</f>
        <v>72</v>
      </c>
      <c r="J68" s="23">
        <v>1</v>
      </c>
      <c r="K68" s="23" t="s">
        <v>16</v>
      </c>
    </row>
    <row r="69" s="1" customFormat="1" ht="18" customHeight="1" spans="1:11">
      <c r="A69" s="6" t="s">
        <v>190</v>
      </c>
      <c r="B69" s="17" t="s">
        <v>21</v>
      </c>
      <c r="C69" s="18" t="s">
        <v>191</v>
      </c>
      <c r="D69" s="19" t="s">
        <v>188</v>
      </c>
      <c r="E69" s="18" t="s">
        <v>189</v>
      </c>
      <c r="F69" s="20">
        <v>39</v>
      </c>
      <c r="G69" s="21">
        <v>80.6</v>
      </c>
      <c r="H69" s="21">
        <f t="shared" si="5"/>
        <v>32.24</v>
      </c>
      <c r="I69" s="11">
        <f>F69+H69</f>
        <v>71.24</v>
      </c>
      <c r="J69" s="23">
        <v>2</v>
      </c>
      <c r="K69" s="23"/>
    </row>
    <row r="70" s="1" customFormat="1" ht="18" customHeight="1" spans="1:11">
      <c r="A70" s="6" t="s">
        <v>192</v>
      </c>
      <c r="B70" s="17" t="s">
        <v>13</v>
      </c>
      <c r="C70" s="18" t="s">
        <v>193</v>
      </c>
      <c r="D70" s="19" t="s">
        <v>188</v>
      </c>
      <c r="E70" s="18" t="s">
        <v>189</v>
      </c>
      <c r="F70" s="20">
        <v>39.54</v>
      </c>
      <c r="G70" s="21">
        <v>76.4</v>
      </c>
      <c r="H70" s="21">
        <f t="shared" si="5"/>
        <v>30.56</v>
      </c>
      <c r="I70" s="11">
        <f>F70+H70</f>
        <v>70.1</v>
      </c>
      <c r="J70" s="23">
        <v>3</v>
      </c>
      <c r="K70" s="23"/>
    </row>
    <row r="71" s="1" customFormat="1" ht="18" customHeight="1" spans="1:11">
      <c r="A71" s="6" t="s">
        <v>194</v>
      </c>
      <c r="B71" s="17" t="s">
        <v>13</v>
      </c>
      <c r="C71" s="18" t="s">
        <v>195</v>
      </c>
      <c r="D71" s="19" t="s">
        <v>196</v>
      </c>
      <c r="E71" s="18" t="s">
        <v>197</v>
      </c>
      <c r="F71" s="20">
        <v>44.88</v>
      </c>
      <c r="G71" s="21">
        <v>81.16</v>
      </c>
      <c r="H71" s="21">
        <f t="shared" si="5"/>
        <v>32.464</v>
      </c>
      <c r="I71" s="11">
        <f t="shared" ref="I68:I131" si="6">F71+H71</f>
        <v>77.344</v>
      </c>
      <c r="J71" s="23">
        <v>1</v>
      </c>
      <c r="K71" s="23" t="s">
        <v>16</v>
      </c>
    </row>
    <row r="72" s="1" customFormat="1" ht="18" customHeight="1" spans="1:11">
      <c r="A72" s="6" t="s">
        <v>198</v>
      </c>
      <c r="B72" s="17" t="s">
        <v>21</v>
      </c>
      <c r="C72" s="18" t="s">
        <v>199</v>
      </c>
      <c r="D72" s="19" t="s">
        <v>196</v>
      </c>
      <c r="E72" s="18" t="s">
        <v>197</v>
      </c>
      <c r="F72" s="20">
        <v>44.82</v>
      </c>
      <c r="G72" s="21">
        <v>80.3</v>
      </c>
      <c r="H72" s="21">
        <f t="shared" si="5"/>
        <v>32.12</v>
      </c>
      <c r="I72" s="11">
        <f t="shared" si="6"/>
        <v>76.94</v>
      </c>
      <c r="J72" s="23">
        <v>2</v>
      </c>
      <c r="K72" s="23"/>
    </row>
    <row r="73" s="1" customFormat="1" ht="18" customHeight="1" spans="1:11">
      <c r="A73" s="6" t="s">
        <v>200</v>
      </c>
      <c r="B73" s="17" t="s">
        <v>13</v>
      </c>
      <c r="C73" s="18" t="s">
        <v>201</v>
      </c>
      <c r="D73" s="19" t="s">
        <v>196</v>
      </c>
      <c r="E73" s="18" t="s">
        <v>197</v>
      </c>
      <c r="F73" s="20">
        <v>40.68</v>
      </c>
      <c r="G73" s="21">
        <v>81.7</v>
      </c>
      <c r="H73" s="21">
        <f t="shared" si="5"/>
        <v>32.68</v>
      </c>
      <c r="I73" s="11">
        <f t="shared" si="6"/>
        <v>73.36</v>
      </c>
      <c r="J73" s="23">
        <v>3</v>
      </c>
      <c r="K73" s="23"/>
    </row>
    <row r="74" s="1" customFormat="1" ht="18" customHeight="1" spans="1:11">
      <c r="A74" s="6" t="s">
        <v>202</v>
      </c>
      <c r="B74" s="17" t="s">
        <v>13</v>
      </c>
      <c r="C74" s="18" t="s">
        <v>203</v>
      </c>
      <c r="D74" s="19" t="s">
        <v>204</v>
      </c>
      <c r="E74" s="18" t="s">
        <v>205</v>
      </c>
      <c r="F74" s="20">
        <v>43.02</v>
      </c>
      <c r="G74" s="21">
        <v>83.1</v>
      </c>
      <c r="H74" s="21">
        <f t="shared" si="5"/>
        <v>33.24</v>
      </c>
      <c r="I74" s="11">
        <f t="shared" si="6"/>
        <v>76.26</v>
      </c>
      <c r="J74" s="23">
        <v>1</v>
      </c>
      <c r="K74" s="23" t="s">
        <v>16</v>
      </c>
    </row>
    <row r="75" s="1" customFormat="1" ht="18" customHeight="1" spans="1:11">
      <c r="A75" s="6" t="s">
        <v>206</v>
      </c>
      <c r="B75" s="17" t="s">
        <v>21</v>
      </c>
      <c r="C75" s="18" t="s">
        <v>207</v>
      </c>
      <c r="D75" s="19" t="s">
        <v>204</v>
      </c>
      <c r="E75" s="18" t="s">
        <v>205</v>
      </c>
      <c r="F75" s="20">
        <v>43.56</v>
      </c>
      <c r="G75" s="21">
        <v>81.3</v>
      </c>
      <c r="H75" s="21">
        <f t="shared" si="5"/>
        <v>32.52</v>
      </c>
      <c r="I75" s="11">
        <f t="shared" si="6"/>
        <v>76.08</v>
      </c>
      <c r="J75" s="23">
        <v>2</v>
      </c>
      <c r="K75" s="23"/>
    </row>
    <row r="76" s="1" customFormat="1" ht="18" customHeight="1" spans="1:11">
      <c r="A76" s="6" t="s">
        <v>208</v>
      </c>
      <c r="B76" s="17" t="s">
        <v>21</v>
      </c>
      <c r="C76" s="18" t="s">
        <v>209</v>
      </c>
      <c r="D76" s="19" t="s">
        <v>204</v>
      </c>
      <c r="E76" s="18" t="s">
        <v>205</v>
      </c>
      <c r="F76" s="20">
        <v>42.42</v>
      </c>
      <c r="G76" s="21">
        <v>79.5</v>
      </c>
      <c r="H76" s="21">
        <f t="shared" si="5"/>
        <v>31.8</v>
      </c>
      <c r="I76" s="11">
        <f t="shared" si="6"/>
        <v>74.22</v>
      </c>
      <c r="J76" s="23">
        <v>3</v>
      </c>
      <c r="K76" s="23"/>
    </row>
    <row r="77" s="1" customFormat="1" ht="18" customHeight="1" spans="1:11">
      <c r="A77" s="6" t="s">
        <v>210</v>
      </c>
      <c r="B77" s="17" t="s">
        <v>21</v>
      </c>
      <c r="C77" s="18" t="s">
        <v>211</v>
      </c>
      <c r="D77" s="19" t="s">
        <v>212</v>
      </c>
      <c r="E77" s="18" t="s">
        <v>213</v>
      </c>
      <c r="F77" s="20">
        <v>42.72</v>
      </c>
      <c r="G77" s="21">
        <v>79.2</v>
      </c>
      <c r="H77" s="21">
        <f t="shared" si="5"/>
        <v>31.68</v>
      </c>
      <c r="I77" s="11">
        <f t="shared" si="6"/>
        <v>74.4</v>
      </c>
      <c r="J77" s="23">
        <v>1</v>
      </c>
      <c r="K77" s="23" t="s">
        <v>16</v>
      </c>
    </row>
    <row r="78" s="1" customFormat="1" ht="18" customHeight="1" spans="1:11">
      <c r="A78" s="6" t="s">
        <v>214</v>
      </c>
      <c r="B78" s="17" t="s">
        <v>21</v>
      </c>
      <c r="C78" s="18" t="s">
        <v>215</v>
      </c>
      <c r="D78" s="19" t="s">
        <v>212</v>
      </c>
      <c r="E78" s="18" t="s">
        <v>213</v>
      </c>
      <c r="F78" s="20">
        <v>39.9</v>
      </c>
      <c r="G78" s="21">
        <v>83.9</v>
      </c>
      <c r="H78" s="21">
        <f t="shared" si="5"/>
        <v>33.56</v>
      </c>
      <c r="I78" s="11">
        <f t="shared" si="6"/>
        <v>73.46</v>
      </c>
      <c r="J78" s="23">
        <v>2</v>
      </c>
      <c r="K78" s="23"/>
    </row>
    <row r="79" s="1" customFormat="1" ht="18" customHeight="1" spans="1:11">
      <c r="A79" s="6" t="s">
        <v>216</v>
      </c>
      <c r="B79" s="17" t="s">
        <v>21</v>
      </c>
      <c r="C79" s="18" t="s">
        <v>217</v>
      </c>
      <c r="D79" s="19" t="s">
        <v>212</v>
      </c>
      <c r="E79" s="18" t="s">
        <v>213</v>
      </c>
      <c r="F79" s="20">
        <v>40.56</v>
      </c>
      <c r="G79" s="21">
        <v>79.8</v>
      </c>
      <c r="H79" s="21">
        <f t="shared" si="5"/>
        <v>31.92</v>
      </c>
      <c r="I79" s="11">
        <f t="shared" si="6"/>
        <v>72.48</v>
      </c>
      <c r="J79" s="23">
        <v>3</v>
      </c>
      <c r="K79" s="23"/>
    </row>
    <row r="80" s="1" customFormat="1" ht="18" customHeight="1" spans="1:11">
      <c r="A80" s="6" t="s">
        <v>218</v>
      </c>
      <c r="B80" s="17" t="s">
        <v>13</v>
      </c>
      <c r="C80" s="18" t="s">
        <v>219</v>
      </c>
      <c r="D80" s="19" t="s">
        <v>212</v>
      </c>
      <c r="E80" s="18" t="s">
        <v>220</v>
      </c>
      <c r="F80" s="20">
        <v>42.24</v>
      </c>
      <c r="G80" s="21">
        <v>81.8</v>
      </c>
      <c r="H80" s="21">
        <f t="shared" ref="H80:H95" si="7">G80*0.4</f>
        <v>32.72</v>
      </c>
      <c r="I80" s="11">
        <f t="shared" si="6"/>
        <v>74.96</v>
      </c>
      <c r="J80" s="23">
        <v>1</v>
      </c>
      <c r="K80" s="23" t="s">
        <v>16</v>
      </c>
    </row>
    <row r="81" s="1" customFormat="1" ht="18" customHeight="1" spans="1:11">
      <c r="A81" s="6" t="s">
        <v>221</v>
      </c>
      <c r="B81" s="17" t="s">
        <v>13</v>
      </c>
      <c r="C81" s="18" t="s">
        <v>222</v>
      </c>
      <c r="D81" s="19" t="s">
        <v>212</v>
      </c>
      <c r="E81" s="18" t="s">
        <v>220</v>
      </c>
      <c r="F81" s="20">
        <v>41.82</v>
      </c>
      <c r="G81" s="21">
        <v>80.2</v>
      </c>
      <c r="H81" s="21">
        <f t="shared" si="7"/>
        <v>32.08</v>
      </c>
      <c r="I81" s="11">
        <f t="shared" si="6"/>
        <v>73.9</v>
      </c>
      <c r="J81" s="23">
        <v>2</v>
      </c>
      <c r="K81" s="23"/>
    </row>
    <row r="82" s="1" customFormat="1" ht="18" customHeight="1" spans="1:11">
      <c r="A82" s="6" t="s">
        <v>223</v>
      </c>
      <c r="B82" s="17" t="s">
        <v>13</v>
      </c>
      <c r="C82" s="18" t="s">
        <v>224</v>
      </c>
      <c r="D82" s="19" t="s">
        <v>212</v>
      </c>
      <c r="E82" s="18" t="s">
        <v>220</v>
      </c>
      <c r="F82" s="20">
        <v>40.44</v>
      </c>
      <c r="G82" s="22">
        <v>0</v>
      </c>
      <c r="H82" s="21">
        <v>0</v>
      </c>
      <c r="I82" s="11">
        <f t="shared" si="6"/>
        <v>40.44</v>
      </c>
      <c r="J82" s="23"/>
      <c r="K82" s="23" t="s">
        <v>55</v>
      </c>
    </row>
    <row r="83" s="1" customFormat="1" ht="18" customHeight="1" spans="1:11">
      <c r="A83" s="24" t="s">
        <v>225</v>
      </c>
      <c r="B83" s="25" t="s">
        <v>13</v>
      </c>
      <c r="C83" s="26" t="s">
        <v>226</v>
      </c>
      <c r="D83" s="27" t="s">
        <v>227</v>
      </c>
      <c r="E83" s="26" t="s">
        <v>228</v>
      </c>
      <c r="F83" s="28">
        <v>41.16</v>
      </c>
      <c r="G83" s="28">
        <v>80.4</v>
      </c>
      <c r="H83" s="28">
        <f t="shared" si="7"/>
        <v>32.16</v>
      </c>
      <c r="I83" s="11">
        <f t="shared" si="6"/>
        <v>73.32</v>
      </c>
      <c r="J83" s="23">
        <v>1</v>
      </c>
      <c r="K83" s="23" t="s">
        <v>16</v>
      </c>
    </row>
    <row r="84" s="1" customFormat="1" ht="18" customHeight="1" spans="1:11">
      <c r="A84" s="24" t="s">
        <v>229</v>
      </c>
      <c r="B84" s="25" t="s">
        <v>21</v>
      </c>
      <c r="C84" s="26" t="s">
        <v>230</v>
      </c>
      <c r="D84" s="27" t="s">
        <v>227</v>
      </c>
      <c r="E84" s="26" t="s">
        <v>228</v>
      </c>
      <c r="F84" s="28">
        <v>41.46</v>
      </c>
      <c r="G84" s="28">
        <v>79.1</v>
      </c>
      <c r="H84" s="28">
        <f t="shared" si="7"/>
        <v>31.64</v>
      </c>
      <c r="I84" s="11">
        <f t="shared" si="6"/>
        <v>73.1</v>
      </c>
      <c r="J84" s="23">
        <v>2</v>
      </c>
      <c r="K84" s="23"/>
    </row>
    <row r="85" s="1" customFormat="1" ht="18" customHeight="1" spans="1:11">
      <c r="A85" s="24" t="s">
        <v>231</v>
      </c>
      <c r="B85" s="25" t="s">
        <v>13</v>
      </c>
      <c r="C85" s="26" t="s">
        <v>232</v>
      </c>
      <c r="D85" s="27" t="s">
        <v>227</v>
      </c>
      <c r="E85" s="26" t="s">
        <v>228</v>
      </c>
      <c r="F85" s="28">
        <v>40.44</v>
      </c>
      <c r="G85" s="28">
        <v>78</v>
      </c>
      <c r="H85" s="28">
        <f t="shared" si="7"/>
        <v>31.2</v>
      </c>
      <c r="I85" s="11">
        <f t="shared" si="6"/>
        <v>71.64</v>
      </c>
      <c r="J85" s="23">
        <v>3</v>
      </c>
      <c r="K85" s="23"/>
    </row>
    <row r="86" s="1" customFormat="1" ht="18" customHeight="1" spans="1:11">
      <c r="A86" s="24" t="s">
        <v>233</v>
      </c>
      <c r="B86" s="25" t="s">
        <v>21</v>
      </c>
      <c r="C86" s="26" t="s">
        <v>234</v>
      </c>
      <c r="D86" s="27" t="s">
        <v>235</v>
      </c>
      <c r="E86" s="26" t="s">
        <v>236</v>
      </c>
      <c r="F86" s="28">
        <v>39.84</v>
      </c>
      <c r="G86" s="28">
        <v>78.2</v>
      </c>
      <c r="H86" s="28">
        <f t="shared" si="7"/>
        <v>31.28</v>
      </c>
      <c r="I86" s="11">
        <f t="shared" si="6"/>
        <v>71.12</v>
      </c>
      <c r="J86" s="23">
        <v>1</v>
      </c>
      <c r="K86" s="23" t="s">
        <v>16</v>
      </c>
    </row>
    <row r="87" s="1" customFormat="1" ht="18" customHeight="1" spans="1:11">
      <c r="A87" s="24" t="s">
        <v>237</v>
      </c>
      <c r="B87" s="25" t="s">
        <v>13</v>
      </c>
      <c r="C87" s="26" t="s">
        <v>238</v>
      </c>
      <c r="D87" s="27" t="s">
        <v>235</v>
      </c>
      <c r="E87" s="26" t="s">
        <v>236</v>
      </c>
      <c r="F87" s="28">
        <v>35.46</v>
      </c>
      <c r="G87" s="28">
        <v>78.6</v>
      </c>
      <c r="H87" s="28">
        <f t="shared" si="7"/>
        <v>31.44</v>
      </c>
      <c r="I87" s="11">
        <f t="shared" si="6"/>
        <v>66.9</v>
      </c>
      <c r="J87" s="23">
        <v>2</v>
      </c>
      <c r="K87" s="23"/>
    </row>
    <row r="88" s="1" customFormat="1" ht="18" customHeight="1" spans="1:11">
      <c r="A88" s="24" t="s">
        <v>239</v>
      </c>
      <c r="B88" s="25" t="s">
        <v>13</v>
      </c>
      <c r="C88" s="26" t="s">
        <v>240</v>
      </c>
      <c r="D88" s="27" t="s">
        <v>235</v>
      </c>
      <c r="E88" s="26" t="s">
        <v>236</v>
      </c>
      <c r="F88" s="28">
        <v>35.16</v>
      </c>
      <c r="G88" s="28">
        <v>36.8</v>
      </c>
      <c r="H88" s="28">
        <f t="shared" si="7"/>
        <v>14.72</v>
      </c>
      <c r="I88" s="11">
        <f t="shared" si="6"/>
        <v>49.88</v>
      </c>
      <c r="J88" s="23">
        <v>3</v>
      </c>
      <c r="K88" s="23"/>
    </row>
    <row r="89" s="1" customFormat="1" ht="18" customHeight="1" spans="1:11">
      <c r="A89" s="24" t="s">
        <v>241</v>
      </c>
      <c r="B89" s="25" t="s">
        <v>13</v>
      </c>
      <c r="C89" s="26" t="s">
        <v>242</v>
      </c>
      <c r="D89" s="27" t="s">
        <v>243</v>
      </c>
      <c r="E89" s="26" t="s">
        <v>244</v>
      </c>
      <c r="F89" s="28">
        <v>39.48</v>
      </c>
      <c r="G89" s="28">
        <v>79.2</v>
      </c>
      <c r="H89" s="28">
        <f t="shared" si="7"/>
        <v>31.68</v>
      </c>
      <c r="I89" s="11">
        <f t="shared" si="6"/>
        <v>71.16</v>
      </c>
      <c r="J89" s="23">
        <v>1</v>
      </c>
      <c r="K89" s="23" t="s">
        <v>16</v>
      </c>
    </row>
    <row r="90" s="1" customFormat="1" ht="18" customHeight="1" spans="1:11">
      <c r="A90" s="24" t="s">
        <v>245</v>
      </c>
      <c r="B90" s="25" t="s">
        <v>13</v>
      </c>
      <c r="C90" s="26" t="s">
        <v>246</v>
      </c>
      <c r="D90" s="27" t="s">
        <v>243</v>
      </c>
      <c r="E90" s="26" t="s">
        <v>244</v>
      </c>
      <c r="F90" s="28">
        <v>38.34</v>
      </c>
      <c r="G90" s="28">
        <v>79.4</v>
      </c>
      <c r="H90" s="28">
        <f t="shared" si="7"/>
        <v>31.76</v>
      </c>
      <c r="I90" s="11">
        <f t="shared" si="6"/>
        <v>70.1</v>
      </c>
      <c r="J90" s="23">
        <v>2</v>
      </c>
      <c r="K90" s="23"/>
    </row>
    <row r="91" s="1" customFormat="1" ht="18" customHeight="1" spans="1:11">
      <c r="A91" s="24" t="s">
        <v>247</v>
      </c>
      <c r="B91" s="25" t="s">
        <v>13</v>
      </c>
      <c r="C91" s="26" t="s">
        <v>248</v>
      </c>
      <c r="D91" s="27" t="s">
        <v>249</v>
      </c>
      <c r="E91" s="26" t="s">
        <v>250</v>
      </c>
      <c r="F91" s="28">
        <v>40.56</v>
      </c>
      <c r="G91" s="28">
        <v>82</v>
      </c>
      <c r="H91" s="28">
        <f t="shared" si="7"/>
        <v>32.8</v>
      </c>
      <c r="I91" s="11">
        <f t="shared" si="6"/>
        <v>73.36</v>
      </c>
      <c r="J91" s="23">
        <v>1</v>
      </c>
      <c r="K91" s="23" t="s">
        <v>16</v>
      </c>
    </row>
    <row r="92" s="1" customFormat="1" ht="18" customHeight="1" spans="1:11">
      <c r="A92" s="24" t="s">
        <v>251</v>
      </c>
      <c r="B92" s="25" t="s">
        <v>13</v>
      </c>
      <c r="C92" s="26" t="s">
        <v>252</v>
      </c>
      <c r="D92" s="27" t="s">
        <v>249</v>
      </c>
      <c r="E92" s="26" t="s">
        <v>250</v>
      </c>
      <c r="F92" s="28">
        <v>39.12</v>
      </c>
      <c r="G92" s="28">
        <v>79.4</v>
      </c>
      <c r="H92" s="28">
        <f t="shared" si="7"/>
        <v>31.76</v>
      </c>
      <c r="I92" s="11">
        <f t="shared" si="6"/>
        <v>70.88</v>
      </c>
      <c r="J92" s="23">
        <v>2</v>
      </c>
      <c r="K92" s="23"/>
    </row>
    <row r="93" s="1" customFormat="1" ht="18" customHeight="1" spans="1:11">
      <c r="A93" s="24" t="s">
        <v>253</v>
      </c>
      <c r="B93" s="25" t="s">
        <v>21</v>
      </c>
      <c r="C93" s="26" t="s">
        <v>254</v>
      </c>
      <c r="D93" s="27" t="s">
        <v>249</v>
      </c>
      <c r="E93" s="26" t="s">
        <v>250</v>
      </c>
      <c r="F93" s="28">
        <v>36.12</v>
      </c>
      <c r="G93" s="28">
        <v>78.8</v>
      </c>
      <c r="H93" s="28">
        <f t="shared" si="7"/>
        <v>31.52</v>
      </c>
      <c r="I93" s="11">
        <f t="shared" si="6"/>
        <v>67.64</v>
      </c>
      <c r="J93" s="23">
        <v>3</v>
      </c>
      <c r="K93" s="23"/>
    </row>
    <row r="94" s="1" customFormat="1" ht="18" customHeight="1" spans="1:11">
      <c r="A94" s="24" t="s">
        <v>255</v>
      </c>
      <c r="B94" s="25" t="s">
        <v>21</v>
      </c>
      <c r="C94" s="26" t="s">
        <v>256</v>
      </c>
      <c r="D94" s="27" t="s">
        <v>257</v>
      </c>
      <c r="E94" s="26" t="s">
        <v>258</v>
      </c>
      <c r="F94" s="28">
        <v>39.42</v>
      </c>
      <c r="G94" s="28">
        <v>83</v>
      </c>
      <c r="H94" s="28">
        <f t="shared" si="7"/>
        <v>33.2</v>
      </c>
      <c r="I94" s="11">
        <f t="shared" si="6"/>
        <v>72.62</v>
      </c>
      <c r="J94" s="23">
        <v>1</v>
      </c>
      <c r="K94" s="23" t="s">
        <v>16</v>
      </c>
    </row>
    <row r="95" s="1" customFormat="1" ht="18" customHeight="1" spans="1:11">
      <c r="A95" s="24" t="s">
        <v>259</v>
      </c>
      <c r="B95" s="25" t="s">
        <v>13</v>
      </c>
      <c r="C95" s="26" t="s">
        <v>260</v>
      </c>
      <c r="D95" s="27" t="s">
        <v>257</v>
      </c>
      <c r="E95" s="26" t="s">
        <v>258</v>
      </c>
      <c r="F95" s="28">
        <v>38.64</v>
      </c>
      <c r="G95" s="28">
        <v>80.2</v>
      </c>
      <c r="H95" s="28">
        <f t="shared" si="7"/>
        <v>32.08</v>
      </c>
      <c r="I95" s="11">
        <f t="shared" si="6"/>
        <v>70.72</v>
      </c>
      <c r="J95" s="23">
        <v>2</v>
      </c>
      <c r="K95" s="23"/>
    </row>
    <row r="96" s="1" customFormat="1" ht="18" customHeight="1" spans="1:11">
      <c r="A96" s="24" t="s">
        <v>261</v>
      </c>
      <c r="B96" s="25" t="s">
        <v>21</v>
      </c>
      <c r="C96" s="26" t="s">
        <v>262</v>
      </c>
      <c r="D96" s="27" t="s">
        <v>263</v>
      </c>
      <c r="E96" s="26" t="s">
        <v>264</v>
      </c>
      <c r="F96" s="28">
        <v>39.84</v>
      </c>
      <c r="G96" s="28">
        <v>81.5</v>
      </c>
      <c r="H96" s="28">
        <f t="shared" ref="H96:H104" si="8">G96*0.4</f>
        <v>32.6</v>
      </c>
      <c r="I96" s="11">
        <f t="shared" si="6"/>
        <v>72.44</v>
      </c>
      <c r="J96" s="23">
        <v>1</v>
      </c>
      <c r="K96" s="23" t="s">
        <v>16</v>
      </c>
    </row>
    <row r="97" s="1" customFormat="1" ht="18" customHeight="1" spans="1:11">
      <c r="A97" s="24" t="s">
        <v>265</v>
      </c>
      <c r="B97" s="25" t="s">
        <v>13</v>
      </c>
      <c r="C97" s="26" t="s">
        <v>266</v>
      </c>
      <c r="D97" s="27" t="s">
        <v>263</v>
      </c>
      <c r="E97" s="26" t="s">
        <v>264</v>
      </c>
      <c r="F97" s="28">
        <v>40.26</v>
      </c>
      <c r="G97" s="28">
        <v>78.6</v>
      </c>
      <c r="H97" s="28">
        <f t="shared" si="8"/>
        <v>31.44</v>
      </c>
      <c r="I97" s="11">
        <f t="shared" si="6"/>
        <v>71.7</v>
      </c>
      <c r="J97" s="23">
        <v>2</v>
      </c>
      <c r="K97" s="23"/>
    </row>
    <row r="98" s="1" customFormat="1" ht="18" customHeight="1" spans="1:11">
      <c r="A98" s="24" t="s">
        <v>267</v>
      </c>
      <c r="B98" s="25" t="s">
        <v>13</v>
      </c>
      <c r="C98" s="26" t="s">
        <v>268</v>
      </c>
      <c r="D98" s="27" t="s">
        <v>263</v>
      </c>
      <c r="E98" s="26" t="s">
        <v>264</v>
      </c>
      <c r="F98" s="28">
        <v>39.36</v>
      </c>
      <c r="G98" s="28">
        <v>80.6</v>
      </c>
      <c r="H98" s="28">
        <f t="shared" si="8"/>
        <v>32.24</v>
      </c>
      <c r="I98" s="11">
        <f t="shared" si="6"/>
        <v>71.6</v>
      </c>
      <c r="J98" s="23">
        <v>3</v>
      </c>
      <c r="K98" s="23"/>
    </row>
    <row r="99" s="1" customFormat="1" ht="18" customHeight="1" spans="1:11">
      <c r="A99" s="24" t="s">
        <v>269</v>
      </c>
      <c r="B99" s="25" t="s">
        <v>13</v>
      </c>
      <c r="C99" s="26" t="s">
        <v>270</v>
      </c>
      <c r="D99" s="27" t="s">
        <v>271</v>
      </c>
      <c r="E99" s="26" t="s">
        <v>272</v>
      </c>
      <c r="F99" s="28">
        <v>41.28</v>
      </c>
      <c r="G99" s="28">
        <v>80.8</v>
      </c>
      <c r="H99" s="28">
        <f t="shared" si="8"/>
        <v>32.32</v>
      </c>
      <c r="I99" s="11">
        <f t="shared" si="6"/>
        <v>73.6</v>
      </c>
      <c r="J99" s="23">
        <v>1</v>
      </c>
      <c r="K99" s="23" t="s">
        <v>16</v>
      </c>
    </row>
    <row r="100" s="1" customFormat="1" ht="18" customHeight="1" spans="1:11">
      <c r="A100" s="24" t="s">
        <v>273</v>
      </c>
      <c r="B100" s="25" t="s">
        <v>13</v>
      </c>
      <c r="C100" s="26" t="s">
        <v>274</v>
      </c>
      <c r="D100" s="27" t="s">
        <v>271</v>
      </c>
      <c r="E100" s="26" t="s">
        <v>272</v>
      </c>
      <c r="F100" s="28">
        <v>36</v>
      </c>
      <c r="G100" s="28">
        <v>81.8</v>
      </c>
      <c r="H100" s="28">
        <f t="shared" si="8"/>
        <v>32.72</v>
      </c>
      <c r="I100" s="11">
        <f t="shared" si="6"/>
        <v>68.72</v>
      </c>
      <c r="J100" s="23">
        <v>2</v>
      </c>
      <c r="K100" s="23"/>
    </row>
    <row r="101" s="1" customFormat="1" ht="18" customHeight="1" spans="1:11">
      <c r="A101" s="24" t="s">
        <v>275</v>
      </c>
      <c r="B101" s="25" t="s">
        <v>21</v>
      </c>
      <c r="C101" s="26" t="s">
        <v>276</v>
      </c>
      <c r="D101" s="27" t="s">
        <v>277</v>
      </c>
      <c r="E101" s="26" t="s">
        <v>278</v>
      </c>
      <c r="F101" s="28">
        <v>38.7</v>
      </c>
      <c r="G101" s="28">
        <v>81.2</v>
      </c>
      <c r="H101" s="28">
        <f t="shared" si="8"/>
        <v>32.48</v>
      </c>
      <c r="I101" s="11">
        <f t="shared" si="6"/>
        <v>71.18</v>
      </c>
      <c r="J101" s="23">
        <v>1</v>
      </c>
      <c r="K101" s="23" t="s">
        <v>16</v>
      </c>
    </row>
    <row r="102" s="1" customFormat="1" ht="18" customHeight="1" spans="1:11">
      <c r="A102" s="24" t="s">
        <v>279</v>
      </c>
      <c r="B102" s="25" t="s">
        <v>21</v>
      </c>
      <c r="C102" s="26" t="s">
        <v>280</v>
      </c>
      <c r="D102" s="27" t="s">
        <v>277</v>
      </c>
      <c r="E102" s="26" t="s">
        <v>278</v>
      </c>
      <c r="F102" s="28">
        <v>38.64</v>
      </c>
      <c r="G102" s="28">
        <v>77.5</v>
      </c>
      <c r="H102" s="28">
        <f t="shared" si="8"/>
        <v>31</v>
      </c>
      <c r="I102" s="11">
        <f t="shared" si="6"/>
        <v>69.64</v>
      </c>
      <c r="J102" s="23">
        <v>2</v>
      </c>
      <c r="K102" s="23" t="s">
        <v>16</v>
      </c>
    </row>
    <row r="103" s="1" customFormat="1" ht="18" customHeight="1" spans="1:11">
      <c r="A103" s="24" t="s">
        <v>281</v>
      </c>
      <c r="B103" s="25" t="s">
        <v>13</v>
      </c>
      <c r="C103" s="26" t="s">
        <v>282</v>
      </c>
      <c r="D103" s="27" t="s">
        <v>277</v>
      </c>
      <c r="E103" s="26" t="s">
        <v>278</v>
      </c>
      <c r="F103" s="28">
        <v>40.56</v>
      </c>
      <c r="G103" s="28">
        <v>72.6</v>
      </c>
      <c r="H103" s="28">
        <f t="shared" si="8"/>
        <v>29.04</v>
      </c>
      <c r="I103" s="11">
        <f t="shared" si="6"/>
        <v>69.6</v>
      </c>
      <c r="J103" s="23">
        <v>3</v>
      </c>
      <c r="K103" s="23"/>
    </row>
    <row r="104" s="1" customFormat="1" ht="18" customHeight="1" spans="1:11">
      <c r="A104" s="24" t="s">
        <v>283</v>
      </c>
      <c r="B104" s="25" t="s">
        <v>21</v>
      </c>
      <c r="C104" s="26" t="s">
        <v>284</v>
      </c>
      <c r="D104" s="27" t="s">
        <v>277</v>
      </c>
      <c r="E104" s="26" t="s">
        <v>278</v>
      </c>
      <c r="F104" s="28">
        <v>37.62</v>
      </c>
      <c r="G104" s="28">
        <v>79.6</v>
      </c>
      <c r="H104" s="28">
        <f t="shared" si="8"/>
        <v>31.84</v>
      </c>
      <c r="I104" s="11">
        <f t="shared" si="6"/>
        <v>69.46</v>
      </c>
      <c r="J104" s="23">
        <v>4</v>
      </c>
      <c r="K104" s="23"/>
    </row>
    <row r="105" s="1" customFormat="1" ht="18" customHeight="1" spans="1:11">
      <c r="A105" s="24" t="s">
        <v>285</v>
      </c>
      <c r="B105" s="25" t="s">
        <v>13</v>
      </c>
      <c r="C105" s="26" t="s">
        <v>286</v>
      </c>
      <c r="D105" s="27" t="s">
        <v>277</v>
      </c>
      <c r="E105" s="26" t="s">
        <v>287</v>
      </c>
      <c r="F105" s="28">
        <v>42.24</v>
      </c>
      <c r="G105" s="28">
        <v>80</v>
      </c>
      <c r="H105" s="28">
        <f t="shared" ref="H105:H112" si="9">G105*0.4</f>
        <v>32</v>
      </c>
      <c r="I105" s="11">
        <f t="shared" si="6"/>
        <v>74.24</v>
      </c>
      <c r="J105" s="23">
        <v>1</v>
      </c>
      <c r="K105" s="23" t="s">
        <v>16</v>
      </c>
    </row>
    <row r="106" s="1" customFormat="1" ht="18" customHeight="1" spans="1:11">
      <c r="A106" s="24" t="s">
        <v>288</v>
      </c>
      <c r="B106" s="25" t="s">
        <v>13</v>
      </c>
      <c r="C106" s="26" t="s">
        <v>289</v>
      </c>
      <c r="D106" s="27" t="s">
        <v>277</v>
      </c>
      <c r="E106" s="26" t="s">
        <v>287</v>
      </c>
      <c r="F106" s="28">
        <v>40.2</v>
      </c>
      <c r="G106" s="28">
        <v>80.4</v>
      </c>
      <c r="H106" s="28">
        <f t="shared" si="9"/>
        <v>32.16</v>
      </c>
      <c r="I106" s="11">
        <f t="shared" si="6"/>
        <v>72.36</v>
      </c>
      <c r="J106" s="23">
        <v>2</v>
      </c>
      <c r="K106" s="23" t="s">
        <v>16</v>
      </c>
    </row>
    <row r="107" s="1" customFormat="1" ht="18" customHeight="1" spans="1:11">
      <c r="A107" s="24" t="s">
        <v>290</v>
      </c>
      <c r="B107" s="25" t="s">
        <v>21</v>
      </c>
      <c r="C107" s="26" t="s">
        <v>291</v>
      </c>
      <c r="D107" s="27" t="s">
        <v>277</v>
      </c>
      <c r="E107" s="26" t="s">
        <v>287</v>
      </c>
      <c r="F107" s="28">
        <v>38.88</v>
      </c>
      <c r="G107" s="28">
        <v>80.2</v>
      </c>
      <c r="H107" s="28">
        <f t="shared" si="9"/>
        <v>32.08</v>
      </c>
      <c r="I107" s="11">
        <f t="shared" si="6"/>
        <v>70.96</v>
      </c>
      <c r="J107" s="23">
        <v>3</v>
      </c>
      <c r="K107" s="23"/>
    </row>
    <row r="108" s="1" customFormat="1" ht="18" customHeight="1" spans="1:11">
      <c r="A108" s="24" t="s">
        <v>292</v>
      </c>
      <c r="B108" s="25" t="s">
        <v>21</v>
      </c>
      <c r="C108" s="26" t="s">
        <v>293</v>
      </c>
      <c r="D108" s="27" t="s">
        <v>277</v>
      </c>
      <c r="E108" s="26" t="s">
        <v>287</v>
      </c>
      <c r="F108" s="28">
        <v>37.56</v>
      </c>
      <c r="G108" s="28">
        <v>82.8</v>
      </c>
      <c r="H108" s="28">
        <f t="shared" si="9"/>
        <v>33.12</v>
      </c>
      <c r="I108" s="11">
        <f t="shared" si="6"/>
        <v>70.68</v>
      </c>
      <c r="J108" s="23">
        <v>4</v>
      </c>
      <c r="K108" s="23"/>
    </row>
    <row r="109" s="1" customFormat="1" ht="18" customHeight="1" spans="1:11">
      <c r="A109" s="24" t="s">
        <v>294</v>
      </c>
      <c r="B109" s="25" t="s">
        <v>21</v>
      </c>
      <c r="C109" s="26" t="s">
        <v>295</v>
      </c>
      <c r="D109" s="27" t="s">
        <v>277</v>
      </c>
      <c r="E109" s="26" t="s">
        <v>287</v>
      </c>
      <c r="F109" s="28">
        <v>38.76</v>
      </c>
      <c r="G109" s="28">
        <v>79.6</v>
      </c>
      <c r="H109" s="28">
        <f t="shared" si="9"/>
        <v>31.84</v>
      </c>
      <c r="I109" s="11">
        <f t="shared" si="6"/>
        <v>70.6</v>
      </c>
      <c r="J109" s="23">
        <v>5</v>
      </c>
      <c r="K109" s="23"/>
    </row>
    <row r="110" s="1" customFormat="1" ht="18" customHeight="1" spans="1:11">
      <c r="A110" s="24" t="s">
        <v>296</v>
      </c>
      <c r="B110" s="25" t="s">
        <v>21</v>
      </c>
      <c r="C110" s="26" t="s">
        <v>297</v>
      </c>
      <c r="D110" s="27" t="s">
        <v>277</v>
      </c>
      <c r="E110" s="29" t="s">
        <v>298</v>
      </c>
      <c r="F110" s="30">
        <v>39.84</v>
      </c>
      <c r="G110" s="30">
        <v>78.2</v>
      </c>
      <c r="H110" s="30">
        <f t="shared" si="9"/>
        <v>31.28</v>
      </c>
      <c r="I110" s="11">
        <f t="shared" si="6"/>
        <v>71.12</v>
      </c>
      <c r="J110" s="23">
        <v>1</v>
      </c>
      <c r="K110" s="23" t="s">
        <v>16</v>
      </c>
    </row>
    <row r="111" s="1" customFormat="1" ht="18" customHeight="1" spans="1:11">
      <c r="A111" s="24" t="s">
        <v>299</v>
      </c>
      <c r="B111" s="25" t="s">
        <v>21</v>
      </c>
      <c r="C111" s="26" t="s">
        <v>300</v>
      </c>
      <c r="D111" s="27" t="s">
        <v>277</v>
      </c>
      <c r="E111" s="29" t="s">
        <v>298</v>
      </c>
      <c r="F111" s="30">
        <v>38.58</v>
      </c>
      <c r="G111" s="30">
        <v>81</v>
      </c>
      <c r="H111" s="30">
        <f t="shared" si="9"/>
        <v>32.4</v>
      </c>
      <c r="I111" s="11">
        <f t="shared" si="6"/>
        <v>70.98</v>
      </c>
      <c r="J111" s="23">
        <v>2</v>
      </c>
      <c r="K111" s="23"/>
    </row>
    <row r="112" s="1" customFormat="1" ht="18" customHeight="1" spans="1:11">
      <c r="A112" s="24" t="s">
        <v>301</v>
      </c>
      <c r="B112" s="25" t="s">
        <v>21</v>
      </c>
      <c r="C112" s="26" t="s">
        <v>302</v>
      </c>
      <c r="D112" s="27" t="s">
        <v>277</v>
      </c>
      <c r="E112" s="29" t="s">
        <v>298</v>
      </c>
      <c r="F112" s="30">
        <v>40.44</v>
      </c>
      <c r="G112" s="30">
        <v>0</v>
      </c>
      <c r="H112" s="30">
        <f t="shared" si="9"/>
        <v>0</v>
      </c>
      <c r="I112" s="11">
        <f t="shared" si="6"/>
        <v>40.44</v>
      </c>
      <c r="J112" s="23"/>
      <c r="K112" s="23" t="s">
        <v>55</v>
      </c>
    </row>
    <row r="113" s="1" customFormat="1" ht="18" customHeight="1" spans="1:11">
      <c r="A113" s="24" t="s">
        <v>303</v>
      </c>
      <c r="B113" s="25" t="s">
        <v>13</v>
      </c>
      <c r="C113" s="26" t="s">
        <v>304</v>
      </c>
      <c r="D113" s="27" t="s">
        <v>277</v>
      </c>
      <c r="E113" s="29" t="s">
        <v>305</v>
      </c>
      <c r="F113" s="30">
        <v>43.68</v>
      </c>
      <c r="G113" s="30">
        <v>84.6</v>
      </c>
      <c r="H113" s="30">
        <f t="shared" ref="H113:H120" si="10">G113*0.4</f>
        <v>33.84</v>
      </c>
      <c r="I113" s="11">
        <f t="shared" si="6"/>
        <v>77.52</v>
      </c>
      <c r="J113" s="23">
        <v>1</v>
      </c>
      <c r="K113" s="23" t="s">
        <v>16</v>
      </c>
    </row>
    <row r="114" s="1" customFormat="1" ht="18" customHeight="1" spans="1:11">
      <c r="A114" s="24" t="s">
        <v>306</v>
      </c>
      <c r="B114" s="25" t="s">
        <v>13</v>
      </c>
      <c r="C114" s="26" t="s">
        <v>307</v>
      </c>
      <c r="D114" s="27" t="s">
        <v>277</v>
      </c>
      <c r="E114" s="29" t="s">
        <v>305</v>
      </c>
      <c r="F114" s="30">
        <v>39.84</v>
      </c>
      <c r="G114" s="30">
        <v>83</v>
      </c>
      <c r="H114" s="30">
        <f t="shared" si="10"/>
        <v>33.2</v>
      </c>
      <c r="I114" s="11">
        <f t="shared" si="6"/>
        <v>73.04</v>
      </c>
      <c r="J114" s="23">
        <v>2</v>
      </c>
      <c r="K114" s="23"/>
    </row>
    <row r="115" s="1" customFormat="1" ht="18" customHeight="1" spans="1:11">
      <c r="A115" s="24" t="s">
        <v>308</v>
      </c>
      <c r="B115" s="25" t="s">
        <v>21</v>
      </c>
      <c r="C115" s="26" t="s">
        <v>309</v>
      </c>
      <c r="D115" s="27" t="s">
        <v>277</v>
      </c>
      <c r="E115" s="29" t="s">
        <v>305</v>
      </c>
      <c r="F115" s="30">
        <v>39.9</v>
      </c>
      <c r="G115" s="30">
        <v>81.2</v>
      </c>
      <c r="H115" s="30">
        <f t="shared" si="10"/>
        <v>32.48</v>
      </c>
      <c r="I115" s="11">
        <f t="shared" si="6"/>
        <v>72.38</v>
      </c>
      <c r="J115" s="23">
        <v>3</v>
      </c>
      <c r="K115" s="23"/>
    </row>
    <row r="116" s="1" customFormat="1" ht="18" customHeight="1" spans="1:11">
      <c r="A116" s="24" t="s">
        <v>310</v>
      </c>
      <c r="B116" s="25" t="s">
        <v>21</v>
      </c>
      <c r="C116" s="26" t="s">
        <v>311</v>
      </c>
      <c r="D116" s="27" t="s">
        <v>277</v>
      </c>
      <c r="E116" s="29" t="s">
        <v>312</v>
      </c>
      <c r="F116" s="30">
        <v>41.28</v>
      </c>
      <c r="G116" s="30">
        <v>81.2</v>
      </c>
      <c r="H116" s="30">
        <f t="shared" si="10"/>
        <v>32.48</v>
      </c>
      <c r="I116" s="11">
        <f t="shared" si="6"/>
        <v>73.76</v>
      </c>
      <c r="J116" s="23">
        <v>1</v>
      </c>
      <c r="K116" s="23" t="s">
        <v>16</v>
      </c>
    </row>
    <row r="117" s="1" customFormat="1" ht="18" customHeight="1" spans="1:11">
      <c r="A117" s="24" t="s">
        <v>313</v>
      </c>
      <c r="B117" s="25" t="s">
        <v>21</v>
      </c>
      <c r="C117" s="26" t="s">
        <v>314</v>
      </c>
      <c r="D117" s="27" t="s">
        <v>277</v>
      </c>
      <c r="E117" s="29" t="s">
        <v>312</v>
      </c>
      <c r="F117" s="30">
        <v>39.54</v>
      </c>
      <c r="G117" s="30">
        <v>85.2</v>
      </c>
      <c r="H117" s="30">
        <f t="shared" si="10"/>
        <v>34.08</v>
      </c>
      <c r="I117" s="11">
        <f t="shared" si="6"/>
        <v>73.62</v>
      </c>
      <c r="J117" s="23">
        <v>2</v>
      </c>
      <c r="K117" s="23"/>
    </row>
    <row r="118" s="1" customFormat="1" ht="18" customHeight="1" spans="1:11">
      <c r="A118" s="24" t="s">
        <v>315</v>
      </c>
      <c r="B118" s="25" t="s">
        <v>13</v>
      </c>
      <c r="C118" s="26" t="s">
        <v>316</v>
      </c>
      <c r="D118" s="31" t="s">
        <v>317</v>
      </c>
      <c r="E118" s="29" t="s">
        <v>318</v>
      </c>
      <c r="F118" s="30">
        <v>40.56</v>
      </c>
      <c r="G118" s="30">
        <v>85</v>
      </c>
      <c r="H118" s="30">
        <f t="shared" si="10"/>
        <v>34</v>
      </c>
      <c r="I118" s="11">
        <f t="shared" si="6"/>
        <v>74.56</v>
      </c>
      <c r="J118" s="23">
        <v>1</v>
      </c>
      <c r="K118" s="23" t="s">
        <v>16</v>
      </c>
    </row>
    <row r="119" s="1" customFormat="1" ht="18" customHeight="1" spans="1:11">
      <c r="A119" s="24" t="s">
        <v>319</v>
      </c>
      <c r="B119" s="25" t="s">
        <v>21</v>
      </c>
      <c r="C119" s="26" t="s">
        <v>320</v>
      </c>
      <c r="D119" s="31" t="s">
        <v>317</v>
      </c>
      <c r="E119" s="29" t="s">
        <v>318</v>
      </c>
      <c r="F119" s="30">
        <v>39.18</v>
      </c>
      <c r="G119" s="30">
        <v>76.8</v>
      </c>
      <c r="H119" s="30">
        <f t="shared" si="10"/>
        <v>30.72</v>
      </c>
      <c r="I119" s="11">
        <f t="shared" si="6"/>
        <v>69.9</v>
      </c>
      <c r="J119" s="23">
        <v>2</v>
      </c>
      <c r="K119" s="23"/>
    </row>
    <row r="120" s="1" customFormat="1" ht="18" customHeight="1" spans="1:11">
      <c r="A120" s="24" t="s">
        <v>321</v>
      </c>
      <c r="B120" s="25" t="s">
        <v>13</v>
      </c>
      <c r="C120" s="26" t="s">
        <v>322</v>
      </c>
      <c r="D120" s="31" t="s">
        <v>317</v>
      </c>
      <c r="E120" s="29" t="s">
        <v>318</v>
      </c>
      <c r="F120" s="30">
        <v>37.86</v>
      </c>
      <c r="G120" s="30">
        <v>0</v>
      </c>
      <c r="H120" s="30">
        <f t="shared" si="10"/>
        <v>0</v>
      </c>
      <c r="I120" s="11">
        <f t="shared" si="6"/>
        <v>37.86</v>
      </c>
      <c r="J120" s="23"/>
      <c r="K120" s="23" t="s">
        <v>55</v>
      </c>
    </row>
    <row r="121" s="1" customFormat="1" ht="18" customHeight="1" spans="1:11">
      <c r="A121" s="32" t="s">
        <v>323</v>
      </c>
      <c r="B121" s="33" t="s">
        <v>13</v>
      </c>
      <c r="C121" s="33" t="s">
        <v>324</v>
      </c>
      <c r="D121" s="34" t="s">
        <v>325</v>
      </c>
      <c r="E121" s="33" t="s">
        <v>326</v>
      </c>
      <c r="F121" s="35">
        <v>45.54</v>
      </c>
      <c r="G121" s="35">
        <v>81</v>
      </c>
      <c r="H121" s="30">
        <f t="shared" ref="H121:H126" si="11">G121*0.4</f>
        <v>32.4</v>
      </c>
      <c r="I121" s="11">
        <f t="shared" si="6"/>
        <v>77.94</v>
      </c>
      <c r="J121" s="23">
        <v>1</v>
      </c>
      <c r="K121" s="23" t="s">
        <v>16</v>
      </c>
    </row>
    <row r="122" s="1" customFormat="1" ht="18" customHeight="1" spans="1:11">
      <c r="A122" s="36" t="s">
        <v>327</v>
      </c>
      <c r="B122" s="29" t="s">
        <v>21</v>
      </c>
      <c r="C122" s="29" t="s">
        <v>328</v>
      </c>
      <c r="D122" s="37" t="s">
        <v>325</v>
      </c>
      <c r="E122" s="29" t="s">
        <v>326</v>
      </c>
      <c r="F122" s="30">
        <v>40.44</v>
      </c>
      <c r="G122" s="30">
        <v>86.2</v>
      </c>
      <c r="H122" s="30">
        <f t="shared" si="11"/>
        <v>34.48</v>
      </c>
      <c r="I122" s="11">
        <f t="shared" si="6"/>
        <v>74.92</v>
      </c>
      <c r="J122" s="23">
        <v>2</v>
      </c>
      <c r="K122" s="23" t="s">
        <v>16</v>
      </c>
    </row>
    <row r="123" s="1" customFormat="1" ht="18" customHeight="1" spans="1:11">
      <c r="A123" s="36" t="s">
        <v>329</v>
      </c>
      <c r="B123" s="29" t="s">
        <v>21</v>
      </c>
      <c r="C123" s="29" t="s">
        <v>330</v>
      </c>
      <c r="D123" s="37" t="s">
        <v>325</v>
      </c>
      <c r="E123" s="29" t="s">
        <v>326</v>
      </c>
      <c r="F123" s="30">
        <v>41.52</v>
      </c>
      <c r="G123" s="30">
        <v>83.4</v>
      </c>
      <c r="H123" s="30">
        <f t="shared" si="11"/>
        <v>33.36</v>
      </c>
      <c r="I123" s="11">
        <f t="shared" si="6"/>
        <v>74.88</v>
      </c>
      <c r="J123" s="23">
        <v>3</v>
      </c>
      <c r="K123" s="23"/>
    </row>
    <row r="124" s="1" customFormat="1" ht="18" customHeight="1" spans="1:11">
      <c r="A124" s="36" t="s">
        <v>331</v>
      </c>
      <c r="B124" s="29" t="s">
        <v>13</v>
      </c>
      <c r="C124" s="29" t="s">
        <v>332</v>
      </c>
      <c r="D124" s="37" t="s">
        <v>325</v>
      </c>
      <c r="E124" s="29" t="s">
        <v>326</v>
      </c>
      <c r="F124" s="30">
        <v>39.66</v>
      </c>
      <c r="G124" s="30">
        <v>81</v>
      </c>
      <c r="H124" s="30">
        <f t="shared" si="11"/>
        <v>32.4</v>
      </c>
      <c r="I124" s="11">
        <f t="shared" si="6"/>
        <v>72.06</v>
      </c>
      <c r="J124" s="23">
        <v>4</v>
      </c>
      <c r="K124" s="23"/>
    </row>
    <row r="125" s="1" customFormat="1" ht="18" customHeight="1" spans="1:11">
      <c r="A125" s="36" t="s">
        <v>333</v>
      </c>
      <c r="B125" s="29" t="s">
        <v>13</v>
      </c>
      <c r="C125" s="29" t="s">
        <v>334</v>
      </c>
      <c r="D125" s="37" t="s">
        <v>325</v>
      </c>
      <c r="E125" s="29" t="s">
        <v>326</v>
      </c>
      <c r="F125" s="30">
        <v>40.02</v>
      </c>
      <c r="G125" s="30">
        <v>0</v>
      </c>
      <c r="H125" s="30">
        <f t="shared" si="11"/>
        <v>0</v>
      </c>
      <c r="I125" s="11">
        <f t="shared" si="6"/>
        <v>40.02</v>
      </c>
      <c r="J125" s="23"/>
      <c r="K125" s="23" t="s">
        <v>55</v>
      </c>
    </row>
    <row r="126" s="1" customFormat="1" ht="18" customHeight="1" spans="1:11">
      <c r="A126" s="36" t="s">
        <v>335</v>
      </c>
      <c r="B126" s="29" t="s">
        <v>21</v>
      </c>
      <c r="C126" s="29" t="s">
        <v>336</v>
      </c>
      <c r="D126" s="37" t="s">
        <v>325</v>
      </c>
      <c r="E126" s="29" t="s">
        <v>326</v>
      </c>
      <c r="F126" s="30">
        <v>39.72</v>
      </c>
      <c r="G126" s="30">
        <v>0</v>
      </c>
      <c r="H126" s="30">
        <f t="shared" si="11"/>
        <v>0</v>
      </c>
      <c r="I126" s="11">
        <f t="shared" si="6"/>
        <v>39.72</v>
      </c>
      <c r="J126" s="23"/>
      <c r="K126" s="23" t="s">
        <v>55</v>
      </c>
    </row>
    <row r="127" s="1" customFormat="1" ht="18" customHeight="1" spans="1:11">
      <c r="A127" s="36" t="s">
        <v>337</v>
      </c>
      <c r="B127" s="29" t="s">
        <v>13</v>
      </c>
      <c r="C127" s="29" t="s">
        <v>338</v>
      </c>
      <c r="D127" s="37" t="s">
        <v>325</v>
      </c>
      <c r="E127" s="29" t="s">
        <v>339</v>
      </c>
      <c r="F127" s="30">
        <v>42.6</v>
      </c>
      <c r="G127" s="30">
        <v>80</v>
      </c>
      <c r="H127" s="30">
        <f t="shared" ref="H127:H129" si="12">G127*0.4</f>
        <v>32</v>
      </c>
      <c r="I127" s="11">
        <f t="shared" si="6"/>
        <v>74.6</v>
      </c>
      <c r="J127" s="23">
        <v>1</v>
      </c>
      <c r="K127" s="23" t="s">
        <v>16</v>
      </c>
    </row>
    <row r="128" s="1" customFormat="1" ht="18" customHeight="1" spans="1:11">
      <c r="A128" s="36" t="s">
        <v>340</v>
      </c>
      <c r="B128" s="29" t="s">
        <v>13</v>
      </c>
      <c r="C128" s="29" t="s">
        <v>341</v>
      </c>
      <c r="D128" s="37" t="s">
        <v>325</v>
      </c>
      <c r="E128" s="29" t="s">
        <v>339</v>
      </c>
      <c r="F128" s="30">
        <v>40.02</v>
      </c>
      <c r="G128" s="30">
        <v>79.4</v>
      </c>
      <c r="H128" s="30">
        <f t="shared" si="12"/>
        <v>31.76</v>
      </c>
      <c r="I128" s="11">
        <f t="shared" si="6"/>
        <v>71.78</v>
      </c>
      <c r="J128" s="23">
        <v>2</v>
      </c>
      <c r="K128" s="23"/>
    </row>
    <row r="129" s="1" customFormat="1" ht="18" customHeight="1" spans="1:11">
      <c r="A129" s="36" t="s">
        <v>342</v>
      </c>
      <c r="B129" s="29" t="s">
        <v>13</v>
      </c>
      <c r="C129" s="29" t="s">
        <v>343</v>
      </c>
      <c r="D129" s="37" t="s">
        <v>325</v>
      </c>
      <c r="E129" s="29" t="s">
        <v>339</v>
      </c>
      <c r="F129" s="30">
        <v>39.54</v>
      </c>
      <c r="G129" s="30">
        <v>77.2</v>
      </c>
      <c r="H129" s="30">
        <f t="shared" si="12"/>
        <v>30.88</v>
      </c>
      <c r="I129" s="11">
        <f t="shared" si="6"/>
        <v>70.42</v>
      </c>
      <c r="J129" s="23">
        <v>3</v>
      </c>
      <c r="K129" s="23"/>
    </row>
    <row r="130" s="1" customFormat="1" ht="18" customHeight="1" spans="1:11">
      <c r="A130" s="36" t="s">
        <v>344</v>
      </c>
      <c r="B130" s="29" t="s">
        <v>21</v>
      </c>
      <c r="C130" s="29" t="s">
        <v>345</v>
      </c>
      <c r="D130" s="37" t="s">
        <v>346</v>
      </c>
      <c r="E130" s="29" t="s">
        <v>347</v>
      </c>
      <c r="F130" s="30">
        <v>39.96</v>
      </c>
      <c r="G130" s="30">
        <v>83.2</v>
      </c>
      <c r="H130" s="30">
        <f t="shared" ref="H130:H135" si="13">G130*0.4</f>
        <v>33.28</v>
      </c>
      <c r="I130" s="11">
        <f t="shared" si="6"/>
        <v>73.24</v>
      </c>
      <c r="J130" s="23">
        <v>1</v>
      </c>
      <c r="K130" s="23" t="s">
        <v>16</v>
      </c>
    </row>
    <row r="131" s="1" customFormat="1" ht="18" customHeight="1" spans="1:11">
      <c r="A131" s="36" t="s">
        <v>348</v>
      </c>
      <c r="B131" s="29" t="s">
        <v>21</v>
      </c>
      <c r="C131" s="29" t="s">
        <v>349</v>
      </c>
      <c r="D131" s="37" t="s">
        <v>346</v>
      </c>
      <c r="E131" s="29" t="s">
        <v>347</v>
      </c>
      <c r="F131" s="30">
        <v>35.7</v>
      </c>
      <c r="G131" s="30">
        <v>81.2</v>
      </c>
      <c r="H131" s="30">
        <f t="shared" si="13"/>
        <v>32.48</v>
      </c>
      <c r="I131" s="11">
        <f t="shared" si="6"/>
        <v>68.18</v>
      </c>
      <c r="J131" s="23">
        <v>2</v>
      </c>
      <c r="K131" s="23" t="s">
        <v>16</v>
      </c>
    </row>
    <row r="132" s="1" customFormat="1" ht="18" customHeight="1" spans="1:11">
      <c r="A132" s="36" t="s">
        <v>350</v>
      </c>
      <c r="B132" s="29" t="s">
        <v>21</v>
      </c>
      <c r="C132" s="29" t="s">
        <v>351</v>
      </c>
      <c r="D132" s="37" t="s">
        <v>346</v>
      </c>
      <c r="E132" s="29" t="s">
        <v>347</v>
      </c>
      <c r="F132" s="30">
        <v>34.98</v>
      </c>
      <c r="G132" s="30">
        <v>80.6</v>
      </c>
      <c r="H132" s="30">
        <f t="shared" si="13"/>
        <v>32.24</v>
      </c>
      <c r="I132" s="11">
        <f t="shared" ref="I132:I195" si="14">F132+H132</f>
        <v>67.22</v>
      </c>
      <c r="J132" s="23">
        <v>3</v>
      </c>
      <c r="K132" s="23"/>
    </row>
    <row r="133" s="1" customFormat="1" ht="18" customHeight="1" spans="1:11">
      <c r="A133" s="36" t="s">
        <v>352</v>
      </c>
      <c r="B133" s="29" t="s">
        <v>21</v>
      </c>
      <c r="C133" s="29" t="s">
        <v>353</v>
      </c>
      <c r="D133" s="37" t="s">
        <v>346</v>
      </c>
      <c r="E133" s="29" t="s">
        <v>347</v>
      </c>
      <c r="F133" s="30">
        <v>34.5</v>
      </c>
      <c r="G133" s="30">
        <v>79</v>
      </c>
      <c r="H133" s="30">
        <f t="shared" si="13"/>
        <v>31.6</v>
      </c>
      <c r="I133" s="11">
        <f t="shared" si="14"/>
        <v>66.1</v>
      </c>
      <c r="J133" s="23">
        <v>4</v>
      </c>
      <c r="K133" s="23"/>
    </row>
    <row r="134" s="1" customFormat="1" ht="18" customHeight="1" spans="1:11">
      <c r="A134" s="36" t="s">
        <v>354</v>
      </c>
      <c r="B134" s="29" t="s">
        <v>21</v>
      </c>
      <c r="C134" s="29" t="s">
        <v>355</v>
      </c>
      <c r="D134" s="37" t="s">
        <v>346</v>
      </c>
      <c r="E134" s="29" t="s">
        <v>347</v>
      </c>
      <c r="F134" s="30">
        <v>34.56</v>
      </c>
      <c r="G134" s="30">
        <v>70</v>
      </c>
      <c r="H134" s="30">
        <f t="shared" si="13"/>
        <v>28</v>
      </c>
      <c r="I134" s="11">
        <f t="shared" si="14"/>
        <v>62.56</v>
      </c>
      <c r="J134" s="23">
        <v>5</v>
      </c>
      <c r="K134" s="23"/>
    </row>
    <row r="135" s="1" customFormat="1" ht="18" customHeight="1" spans="1:11">
      <c r="A135" s="36" t="s">
        <v>356</v>
      </c>
      <c r="B135" s="29" t="s">
        <v>21</v>
      </c>
      <c r="C135" s="29" t="s">
        <v>357</v>
      </c>
      <c r="D135" s="37" t="s">
        <v>346</v>
      </c>
      <c r="E135" s="29" t="s">
        <v>347</v>
      </c>
      <c r="F135" s="30">
        <v>35.1</v>
      </c>
      <c r="G135" s="30">
        <v>0</v>
      </c>
      <c r="H135" s="30">
        <f t="shared" si="13"/>
        <v>0</v>
      </c>
      <c r="I135" s="11">
        <f t="shared" si="14"/>
        <v>35.1</v>
      </c>
      <c r="J135" s="23"/>
      <c r="K135" s="23" t="s">
        <v>55</v>
      </c>
    </row>
    <row r="136" s="1" customFormat="1" ht="18" customHeight="1" spans="1:11">
      <c r="A136" s="36" t="s">
        <v>358</v>
      </c>
      <c r="B136" s="29" t="s">
        <v>13</v>
      </c>
      <c r="C136" s="29" t="s">
        <v>359</v>
      </c>
      <c r="D136" s="37" t="s">
        <v>346</v>
      </c>
      <c r="E136" s="29" t="s">
        <v>360</v>
      </c>
      <c r="F136" s="30">
        <v>44.16</v>
      </c>
      <c r="G136" s="30">
        <v>82.2</v>
      </c>
      <c r="H136" s="30">
        <f t="shared" ref="H136:H143" si="15">G136*0.4</f>
        <v>32.88</v>
      </c>
      <c r="I136" s="11">
        <f t="shared" si="14"/>
        <v>77.04</v>
      </c>
      <c r="J136" s="23">
        <v>1</v>
      </c>
      <c r="K136" s="23" t="s">
        <v>16</v>
      </c>
    </row>
    <row r="137" s="1" customFormat="1" ht="18" customHeight="1" spans="1:11">
      <c r="A137" s="36" t="s">
        <v>361</v>
      </c>
      <c r="B137" s="29" t="s">
        <v>13</v>
      </c>
      <c r="C137" s="29" t="s">
        <v>362</v>
      </c>
      <c r="D137" s="37" t="s">
        <v>346</v>
      </c>
      <c r="E137" s="29" t="s">
        <v>360</v>
      </c>
      <c r="F137" s="30">
        <v>39.24</v>
      </c>
      <c r="G137" s="30">
        <v>81</v>
      </c>
      <c r="H137" s="30">
        <f t="shared" si="15"/>
        <v>32.4</v>
      </c>
      <c r="I137" s="11">
        <f t="shared" si="14"/>
        <v>71.64</v>
      </c>
      <c r="J137" s="23">
        <v>2</v>
      </c>
      <c r="K137" s="23"/>
    </row>
    <row r="138" s="1" customFormat="1" ht="18" customHeight="1" spans="1:11">
      <c r="A138" s="36" t="s">
        <v>363</v>
      </c>
      <c r="B138" s="29" t="s">
        <v>13</v>
      </c>
      <c r="C138" s="29" t="s">
        <v>364</v>
      </c>
      <c r="D138" s="37" t="s">
        <v>346</v>
      </c>
      <c r="E138" s="29" t="s">
        <v>360</v>
      </c>
      <c r="F138" s="30">
        <v>39.78</v>
      </c>
      <c r="G138" s="30">
        <v>78.2</v>
      </c>
      <c r="H138" s="30">
        <f t="shared" si="15"/>
        <v>31.28</v>
      </c>
      <c r="I138" s="11">
        <f t="shared" si="14"/>
        <v>71.06</v>
      </c>
      <c r="J138" s="23">
        <v>3</v>
      </c>
      <c r="K138" s="23"/>
    </row>
    <row r="139" s="1" customFormat="1" ht="18" customHeight="1" spans="1:11">
      <c r="A139" s="24" t="s">
        <v>365</v>
      </c>
      <c r="B139" s="25" t="s">
        <v>21</v>
      </c>
      <c r="C139" s="26" t="s">
        <v>366</v>
      </c>
      <c r="D139" s="27" t="s">
        <v>367</v>
      </c>
      <c r="E139" s="26">
        <v>22017045</v>
      </c>
      <c r="F139" s="28">
        <v>38.52</v>
      </c>
      <c r="G139" s="28">
        <v>84</v>
      </c>
      <c r="H139" s="28">
        <f t="shared" si="15"/>
        <v>33.6</v>
      </c>
      <c r="I139" s="11">
        <f t="shared" si="14"/>
        <v>72.12</v>
      </c>
      <c r="J139" s="23">
        <v>1</v>
      </c>
      <c r="K139" s="23" t="s">
        <v>16</v>
      </c>
    </row>
    <row r="140" s="1" customFormat="1" ht="18" customHeight="1" spans="1:11">
      <c r="A140" s="24" t="s">
        <v>368</v>
      </c>
      <c r="B140" s="25" t="s">
        <v>21</v>
      </c>
      <c r="C140" s="26" t="s">
        <v>369</v>
      </c>
      <c r="D140" s="27" t="s">
        <v>367</v>
      </c>
      <c r="E140" s="26" t="s">
        <v>370</v>
      </c>
      <c r="F140" s="28">
        <v>36.24</v>
      </c>
      <c r="G140" s="28">
        <v>84.4</v>
      </c>
      <c r="H140" s="28">
        <f t="shared" si="15"/>
        <v>33.76</v>
      </c>
      <c r="I140" s="11">
        <f t="shared" si="14"/>
        <v>70</v>
      </c>
      <c r="J140" s="23">
        <v>2</v>
      </c>
      <c r="K140" s="23"/>
    </row>
    <row r="141" s="1" customFormat="1" ht="18" customHeight="1" spans="1:11">
      <c r="A141" s="24" t="s">
        <v>371</v>
      </c>
      <c r="B141" s="25" t="s">
        <v>21</v>
      </c>
      <c r="C141" s="26" t="s">
        <v>372</v>
      </c>
      <c r="D141" s="27" t="s">
        <v>367</v>
      </c>
      <c r="E141" s="26" t="s">
        <v>370</v>
      </c>
      <c r="F141" s="28">
        <v>35.7</v>
      </c>
      <c r="G141" s="28">
        <v>81.6</v>
      </c>
      <c r="H141" s="28">
        <f t="shared" si="15"/>
        <v>32.64</v>
      </c>
      <c r="I141" s="11">
        <f t="shared" si="14"/>
        <v>68.34</v>
      </c>
      <c r="J141" s="23">
        <v>3</v>
      </c>
      <c r="K141" s="23"/>
    </row>
    <row r="142" s="1" customFormat="1" ht="18" customHeight="1" spans="1:11">
      <c r="A142" s="24" t="s">
        <v>373</v>
      </c>
      <c r="B142" s="25" t="s">
        <v>13</v>
      </c>
      <c r="C142" s="26" t="s">
        <v>374</v>
      </c>
      <c r="D142" s="27" t="s">
        <v>375</v>
      </c>
      <c r="E142" s="26">
        <v>22017046</v>
      </c>
      <c r="F142" s="28">
        <v>39.54</v>
      </c>
      <c r="G142" s="28">
        <v>83.8</v>
      </c>
      <c r="H142" s="28">
        <f t="shared" si="15"/>
        <v>33.52</v>
      </c>
      <c r="I142" s="11">
        <f t="shared" si="14"/>
        <v>73.06</v>
      </c>
      <c r="J142" s="23">
        <v>1</v>
      </c>
      <c r="K142" s="23" t="s">
        <v>16</v>
      </c>
    </row>
    <row r="143" s="1" customFormat="1" ht="18" customHeight="1" spans="1:11">
      <c r="A143" s="24" t="s">
        <v>376</v>
      </c>
      <c r="B143" s="25" t="s">
        <v>21</v>
      </c>
      <c r="C143" s="26" t="s">
        <v>377</v>
      </c>
      <c r="D143" s="27" t="s">
        <v>375</v>
      </c>
      <c r="E143" s="26" t="s">
        <v>378</v>
      </c>
      <c r="F143" s="28">
        <v>36.78</v>
      </c>
      <c r="G143" s="28">
        <v>82.6</v>
      </c>
      <c r="H143" s="28">
        <f t="shared" si="15"/>
        <v>33.04</v>
      </c>
      <c r="I143" s="11">
        <f t="shared" si="14"/>
        <v>69.82</v>
      </c>
      <c r="J143" s="23">
        <v>2</v>
      </c>
      <c r="K143" s="23"/>
    </row>
    <row r="144" s="1" customFormat="1" ht="18" customHeight="1" spans="1:11">
      <c r="A144" s="24" t="s">
        <v>379</v>
      </c>
      <c r="B144" s="25" t="s">
        <v>13</v>
      </c>
      <c r="C144" s="26" t="s">
        <v>380</v>
      </c>
      <c r="D144" s="27" t="s">
        <v>381</v>
      </c>
      <c r="E144" s="26" t="s">
        <v>382</v>
      </c>
      <c r="F144" s="28">
        <v>42.12</v>
      </c>
      <c r="G144" s="28">
        <v>83.2</v>
      </c>
      <c r="H144" s="28">
        <f t="shared" ref="H144:H156" si="16">G144*0.4</f>
        <v>33.28</v>
      </c>
      <c r="I144" s="11">
        <f t="shared" si="14"/>
        <v>75.4</v>
      </c>
      <c r="J144" s="23">
        <v>1</v>
      </c>
      <c r="K144" s="23" t="s">
        <v>16</v>
      </c>
    </row>
    <row r="145" s="1" customFormat="1" ht="18" customHeight="1" spans="1:11">
      <c r="A145" s="24" t="s">
        <v>383</v>
      </c>
      <c r="B145" s="25" t="s">
        <v>13</v>
      </c>
      <c r="C145" s="26" t="s">
        <v>384</v>
      </c>
      <c r="D145" s="27" t="s">
        <v>381</v>
      </c>
      <c r="E145" s="26" t="s">
        <v>382</v>
      </c>
      <c r="F145" s="28">
        <v>41.04</v>
      </c>
      <c r="G145" s="28">
        <v>83.6</v>
      </c>
      <c r="H145" s="28">
        <f t="shared" si="16"/>
        <v>33.44</v>
      </c>
      <c r="I145" s="11">
        <f t="shared" si="14"/>
        <v>74.48</v>
      </c>
      <c r="J145" s="23">
        <v>2</v>
      </c>
      <c r="K145" s="23" t="s">
        <v>16</v>
      </c>
    </row>
    <row r="146" s="1" customFormat="1" ht="18" customHeight="1" spans="1:11">
      <c r="A146" s="24" t="s">
        <v>385</v>
      </c>
      <c r="B146" s="25" t="s">
        <v>13</v>
      </c>
      <c r="C146" s="26" t="s">
        <v>386</v>
      </c>
      <c r="D146" s="27" t="s">
        <v>381</v>
      </c>
      <c r="E146" s="26" t="s">
        <v>382</v>
      </c>
      <c r="F146" s="28">
        <v>40.8</v>
      </c>
      <c r="G146" s="28">
        <v>82.4</v>
      </c>
      <c r="H146" s="28">
        <f t="shared" si="16"/>
        <v>32.96</v>
      </c>
      <c r="I146" s="11">
        <f t="shared" si="14"/>
        <v>73.76</v>
      </c>
      <c r="J146" s="23">
        <v>3</v>
      </c>
      <c r="K146" s="23"/>
    </row>
    <row r="147" s="1" customFormat="1" ht="18" customHeight="1" spans="1:11">
      <c r="A147" s="24" t="s">
        <v>387</v>
      </c>
      <c r="B147" s="25" t="s">
        <v>13</v>
      </c>
      <c r="C147" s="26" t="s">
        <v>388</v>
      </c>
      <c r="D147" s="27" t="s">
        <v>381</v>
      </c>
      <c r="E147" s="26" t="s">
        <v>382</v>
      </c>
      <c r="F147" s="28">
        <v>40.26</v>
      </c>
      <c r="G147" s="28">
        <v>81</v>
      </c>
      <c r="H147" s="28">
        <f t="shared" si="16"/>
        <v>32.4</v>
      </c>
      <c r="I147" s="11">
        <f t="shared" si="14"/>
        <v>72.66</v>
      </c>
      <c r="J147" s="23">
        <v>4</v>
      </c>
      <c r="K147" s="23"/>
    </row>
    <row r="148" s="1" customFormat="1" ht="18" customHeight="1" spans="1:11">
      <c r="A148" s="24" t="s">
        <v>389</v>
      </c>
      <c r="B148" s="25" t="s">
        <v>21</v>
      </c>
      <c r="C148" s="26" t="s">
        <v>390</v>
      </c>
      <c r="D148" s="27" t="s">
        <v>381</v>
      </c>
      <c r="E148" s="26" t="s">
        <v>382</v>
      </c>
      <c r="F148" s="28">
        <v>39.36</v>
      </c>
      <c r="G148" s="28">
        <v>79.2</v>
      </c>
      <c r="H148" s="28">
        <f t="shared" si="16"/>
        <v>31.68</v>
      </c>
      <c r="I148" s="11">
        <f t="shared" si="14"/>
        <v>71.04</v>
      </c>
      <c r="J148" s="23">
        <v>5</v>
      </c>
      <c r="K148" s="23"/>
    </row>
    <row r="149" s="1" customFormat="1" ht="18" customHeight="1" spans="1:11">
      <c r="A149" s="24" t="s">
        <v>391</v>
      </c>
      <c r="B149" s="25" t="s">
        <v>13</v>
      </c>
      <c r="C149" s="26" t="s">
        <v>392</v>
      </c>
      <c r="D149" s="27" t="s">
        <v>381</v>
      </c>
      <c r="E149" s="26">
        <v>22017047</v>
      </c>
      <c r="F149" s="28">
        <v>39.36</v>
      </c>
      <c r="G149" s="28">
        <v>78.4</v>
      </c>
      <c r="H149" s="28">
        <f t="shared" si="16"/>
        <v>31.36</v>
      </c>
      <c r="I149" s="11">
        <f t="shared" si="14"/>
        <v>70.72</v>
      </c>
      <c r="J149" s="23">
        <v>6</v>
      </c>
      <c r="K149" s="23"/>
    </row>
    <row r="150" s="1" customFormat="1" ht="18" customHeight="1" spans="1:11">
      <c r="A150" s="24" t="s">
        <v>393</v>
      </c>
      <c r="B150" s="25" t="s">
        <v>13</v>
      </c>
      <c r="C150" s="26" t="s">
        <v>394</v>
      </c>
      <c r="D150" s="27" t="s">
        <v>395</v>
      </c>
      <c r="E150" s="26">
        <v>22017048</v>
      </c>
      <c r="F150" s="28">
        <v>39.18</v>
      </c>
      <c r="G150" s="28">
        <v>84.2</v>
      </c>
      <c r="H150" s="28">
        <f t="shared" si="16"/>
        <v>33.68</v>
      </c>
      <c r="I150" s="11">
        <f t="shared" si="14"/>
        <v>72.86</v>
      </c>
      <c r="J150" s="23">
        <v>1</v>
      </c>
      <c r="K150" s="23" t="s">
        <v>16</v>
      </c>
    </row>
    <row r="151" s="1" customFormat="1" ht="18" customHeight="1" spans="1:11">
      <c r="A151" s="24" t="s">
        <v>396</v>
      </c>
      <c r="B151" s="25" t="s">
        <v>13</v>
      </c>
      <c r="C151" s="26" t="s">
        <v>397</v>
      </c>
      <c r="D151" s="27" t="s">
        <v>395</v>
      </c>
      <c r="E151" s="26" t="s">
        <v>398</v>
      </c>
      <c r="F151" s="28">
        <v>36.3</v>
      </c>
      <c r="G151" s="28">
        <v>80</v>
      </c>
      <c r="H151" s="28">
        <f t="shared" si="16"/>
        <v>32</v>
      </c>
      <c r="I151" s="11">
        <f t="shared" si="14"/>
        <v>68.3</v>
      </c>
      <c r="J151" s="23">
        <v>2</v>
      </c>
      <c r="K151" s="23"/>
    </row>
    <row r="152" s="1" customFormat="1" ht="18" customHeight="1" spans="1:11">
      <c r="A152" s="24" t="s">
        <v>399</v>
      </c>
      <c r="B152" s="25" t="s">
        <v>13</v>
      </c>
      <c r="C152" s="26" t="s">
        <v>400</v>
      </c>
      <c r="D152" s="27" t="s">
        <v>395</v>
      </c>
      <c r="E152" s="26" t="s">
        <v>401</v>
      </c>
      <c r="F152" s="28">
        <v>41.4</v>
      </c>
      <c r="G152" s="28">
        <v>80.8</v>
      </c>
      <c r="H152" s="28">
        <f t="shared" si="16"/>
        <v>32.32</v>
      </c>
      <c r="I152" s="11">
        <f t="shared" si="14"/>
        <v>73.72</v>
      </c>
      <c r="J152" s="23">
        <v>1</v>
      </c>
      <c r="K152" s="23" t="s">
        <v>16</v>
      </c>
    </row>
    <row r="153" s="1" customFormat="1" ht="18" customHeight="1" spans="1:11">
      <c r="A153" s="24" t="s">
        <v>402</v>
      </c>
      <c r="B153" s="25" t="s">
        <v>13</v>
      </c>
      <c r="C153" s="26" t="s">
        <v>403</v>
      </c>
      <c r="D153" s="27" t="s">
        <v>395</v>
      </c>
      <c r="E153" s="26">
        <v>22017049</v>
      </c>
      <c r="F153" s="28">
        <v>40.38</v>
      </c>
      <c r="G153" s="28">
        <v>81.4</v>
      </c>
      <c r="H153" s="28">
        <f t="shared" si="16"/>
        <v>32.56</v>
      </c>
      <c r="I153" s="11">
        <f t="shared" si="14"/>
        <v>72.94</v>
      </c>
      <c r="J153" s="23">
        <v>2</v>
      </c>
      <c r="K153" s="23" t="s">
        <v>16</v>
      </c>
    </row>
    <row r="154" s="1" customFormat="1" ht="18" customHeight="1" spans="1:11">
      <c r="A154" s="24" t="s">
        <v>404</v>
      </c>
      <c r="B154" s="25" t="s">
        <v>21</v>
      </c>
      <c r="C154" s="26" t="s">
        <v>405</v>
      </c>
      <c r="D154" s="27" t="s">
        <v>395</v>
      </c>
      <c r="E154" s="26" t="s">
        <v>401</v>
      </c>
      <c r="F154" s="28">
        <v>39.66</v>
      </c>
      <c r="G154" s="28">
        <v>82.2</v>
      </c>
      <c r="H154" s="28">
        <f t="shared" si="16"/>
        <v>32.88</v>
      </c>
      <c r="I154" s="11">
        <f t="shared" si="14"/>
        <v>72.54</v>
      </c>
      <c r="J154" s="23">
        <v>3</v>
      </c>
      <c r="K154" s="23"/>
    </row>
    <row r="155" s="1" customFormat="1" ht="18" customHeight="1" spans="1:11">
      <c r="A155" s="24" t="s">
        <v>406</v>
      </c>
      <c r="B155" s="25" t="s">
        <v>21</v>
      </c>
      <c r="C155" s="26" t="s">
        <v>407</v>
      </c>
      <c r="D155" s="27" t="s">
        <v>395</v>
      </c>
      <c r="E155" s="26" t="s">
        <v>401</v>
      </c>
      <c r="F155" s="28">
        <v>38.76</v>
      </c>
      <c r="G155" s="28">
        <v>82.6</v>
      </c>
      <c r="H155" s="28">
        <f t="shared" si="16"/>
        <v>33.04</v>
      </c>
      <c r="I155" s="11">
        <f t="shared" si="14"/>
        <v>71.8</v>
      </c>
      <c r="J155" s="23">
        <v>4</v>
      </c>
      <c r="K155" s="23"/>
    </row>
    <row r="156" s="1" customFormat="1" ht="18" customHeight="1" spans="1:11">
      <c r="A156" s="24" t="s">
        <v>408</v>
      </c>
      <c r="B156" s="25" t="s">
        <v>21</v>
      </c>
      <c r="C156" s="26" t="s">
        <v>409</v>
      </c>
      <c r="D156" s="27" t="s">
        <v>395</v>
      </c>
      <c r="E156" s="26" t="s">
        <v>401</v>
      </c>
      <c r="F156" s="28">
        <v>36.72</v>
      </c>
      <c r="G156" s="28">
        <v>82.6</v>
      </c>
      <c r="H156" s="28">
        <f t="shared" si="16"/>
        <v>33.04</v>
      </c>
      <c r="I156" s="11">
        <f t="shared" si="14"/>
        <v>69.76</v>
      </c>
      <c r="J156" s="23">
        <v>5</v>
      </c>
      <c r="K156" s="23"/>
    </row>
    <row r="157" s="1" customFormat="1" ht="18" customHeight="1" spans="1:11">
      <c r="A157" s="24" t="s">
        <v>410</v>
      </c>
      <c r="B157" s="25" t="s">
        <v>13</v>
      </c>
      <c r="C157" s="26" t="s">
        <v>411</v>
      </c>
      <c r="D157" s="27" t="s">
        <v>395</v>
      </c>
      <c r="E157" s="26" t="s">
        <v>412</v>
      </c>
      <c r="F157" s="28">
        <v>41.28</v>
      </c>
      <c r="G157" s="28">
        <v>83</v>
      </c>
      <c r="H157" s="28">
        <f t="shared" ref="H157:H159" si="17">G157*0.4</f>
        <v>33.2</v>
      </c>
      <c r="I157" s="11">
        <f t="shared" si="14"/>
        <v>74.48</v>
      </c>
      <c r="J157" s="23">
        <v>1</v>
      </c>
      <c r="K157" s="23" t="s">
        <v>16</v>
      </c>
    </row>
    <row r="158" s="1" customFormat="1" ht="18" customHeight="1" spans="1:11">
      <c r="A158" s="24" t="s">
        <v>413</v>
      </c>
      <c r="B158" s="25" t="s">
        <v>21</v>
      </c>
      <c r="C158" s="26" t="s">
        <v>414</v>
      </c>
      <c r="D158" s="27" t="s">
        <v>395</v>
      </c>
      <c r="E158" s="26" t="s">
        <v>412</v>
      </c>
      <c r="F158" s="28">
        <v>37.38</v>
      </c>
      <c r="G158" s="28">
        <v>82</v>
      </c>
      <c r="H158" s="28">
        <f t="shared" si="17"/>
        <v>32.8</v>
      </c>
      <c r="I158" s="11">
        <f t="shared" si="14"/>
        <v>70.18</v>
      </c>
      <c r="J158" s="23">
        <v>2</v>
      </c>
      <c r="K158" s="23"/>
    </row>
    <row r="159" s="1" customFormat="1" ht="18" customHeight="1" spans="1:11">
      <c r="A159" s="24" t="s">
        <v>415</v>
      </c>
      <c r="B159" s="25" t="s">
        <v>13</v>
      </c>
      <c r="C159" s="26" t="s">
        <v>416</v>
      </c>
      <c r="D159" s="27" t="s">
        <v>395</v>
      </c>
      <c r="E159" s="26" t="s">
        <v>412</v>
      </c>
      <c r="F159" s="28">
        <v>36.6</v>
      </c>
      <c r="G159" s="28">
        <v>74.6</v>
      </c>
      <c r="H159" s="28">
        <f t="shared" si="17"/>
        <v>29.84</v>
      </c>
      <c r="I159" s="11">
        <f t="shared" si="14"/>
        <v>66.44</v>
      </c>
      <c r="J159" s="23">
        <v>3</v>
      </c>
      <c r="K159" s="23"/>
    </row>
    <row r="160" s="1" customFormat="1" ht="18" customHeight="1" spans="1:11">
      <c r="A160" s="24" t="s">
        <v>417</v>
      </c>
      <c r="B160" s="25" t="s">
        <v>13</v>
      </c>
      <c r="C160" s="26" t="s">
        <v>418</v>
      </c>
      <c r="D160" s="27" t="s">
        <v>419</v>
      </c>
      <c r="E160" s="26">
        <v>22017051</v>
      </c>
      <c r="F160" s="28">
        <v>43.8</v>
      </c>
      <c r="G160" s="28">
        <v>81.2</v>
      </c>
      <c r="H160" s="28">
        <f t="shared" ref="H160:H164" si="18">G160*0.4</f>
        <v>32.48</v>
      </c>
      <c r="I160" s="11">
        <f t="shared" si="14"/>
        <v>76.28</v>
      </c>
      <c r="J160" s="23">
        <v>1</v>
      </c>
      <c r="K160" s="23" t="s">
        <v>16</v>
      </c>
    </row>
    <row r="161" s="1" customFormat="1" ht="18" customHeight="1" spans="1:11">
      <c r="A161" s="24" t="s">
        <v>420</v>
      </c>
      <c r="B161" s="25" t="s">
        <v>21</v>
      </c>
      <c r="C161" s="26" t="s">
        <v>421</v>
      </c>
      <c r="D161" s="27" t="s">
        <v>419</v>
      </c>
      <c r="E161" s="26" t="s">
        <v>422</v>
      </c>
      <c r="F161" s="28">
        <v>33.36</v>
      </c>
      <c r="G161" s="28">
        <v>79.2</v>
      </c>
      <c r="H161" s="28">
        <f t="shared" si="18"/>
        <v>31.68</v>
      </c>
      <c r="I161" s="11">
        <f t="shared" si="14"/>
        <v>65.04</v>
      </c>
      <c r="J161" s="23">
        <v>2</v>
      </c>
      <c r="K161" s="23"/>
    </row>
    <row r="162" s="1" customFormat="1" ht="18" customHeight="1" spans="1:11">
      <c r="A162" s="24" t="s">
        <v>423</v>
      </c>
      <c r="B162" s="25" t="s">
        <v>13</v>
      </c>
      <c r="C162" s="26" t="s">
        <v>424</v>
      </c>
      <c r="D162" s="27" t="s">
        <v>419</v>
      </c>
      <c r="E162" s="26" t="s">
        <v>422</v>
      </c>
      <c r="F162" s="28">
        <v>32.82</v>
      </c>
      <c r="G162" s="28">
        <v>75.6</v>
      </c>
      <c r="H162" s="28">
        <f t="shared" si="18"/>
        <v>30.24</v>
      </c>
      <c r="I162" s="11">
        <f t="shared" si="14"/>
        <v>63.06</v>
      </c>
      <c r="J162" s="23">
        <v>3</v>
      </c>
      <c r="K162" s="23"/>
    </row>
    <row r="163" s="1" customFormat="1" ht="18" customHeight="1" spans="1:11">
      <c r="A163" s="24" t="s">
        <v>425</v>
      </c>
      <c r="B163" s="25" t="s">
        <v>21</v>
      </c>
      <c r="C163" s="26" t="s">
        <v>426</v>
      </c>
      <c r="D163" s="27" t="s">
        <v>427</v>
      </c>
      <c r="E163" s="26" t="s">
        <v>428</v>
      </c>
      <c r="F163" s="28">
        <v>35.4</v>
      </c>
      <c r="G163" s="28">
        <v>85.6</v>
      </c>
      <c r="H163" s="28">
        <f t="shared" si="18"/>
        <v>34.24</v>
      </c>
      <c r="I163" s="11">
        <f t="shared" si="14"/>
        <v>69.64</v>
      </c>
      <c r="J163" s="23">
        <v>1</v>
      </c>
      <c r="K163" s="23" t="s">
        <v>16</v>
      </c>
    </row>
    <row r="164" s="1" customFormat="1" ht="18" customHeight="1" spans="1:11">
      <c r="A164" s="24" t="s">
        <v>429</v>
      </c>
      <c r="B164" s="25" t="s">
        <v>13</v>
      </c>
      <c r="C164" s="26" t="s">
        <v>430</v>
      </c>
      <c r="D164" s="27" t="s">
        <v>427</v>
      </c>
      <c r="E164" s="26">
        <v>22017052</v>
      </c>
      <c r="F164" s="28">
        <v>36.9</v>
      </c>
      <c r="G164" s="28">
        <v>80.2</v>
      </c>
      <c r="H164" s="28">
        <f t="shared" si="18"/>
        <v>32.08</v>
      </c>
      <c r="I164" s="11">
        <f t="shared" si="14"/>
        <v>68.98</v>
      </c>
      <c r="J164" s="23">
        <v>2</v>
      </c>
      <c r="K164" s="23"/>
    </row>
    <row r="165" s="1" customFormat="1" ht="18" customHeight="1" spans="1:11">
      <c r="A165" s="24" t="s">
        <v>431</v>
      </c>
      <c r="B165" s="25" t="s">
        <v>21</v>
      </c>
      <c r="C165" s="26" t="s">
        <v>432</v>
      </c>
      <c r="D165" s="27" t="s">
        <v>427</v>
      </c>
      <c r="E165" s="26">
        <v>22017052</v>
      </c>
      <c r="F165" s="28">
        <v>35.34</v>
      </c>
      <c r="G165" s="28">
        <v>82.6</v>
      </c>
      <c r="H165" s="28">
        <f t="shared" ref="H163:H171" si="19">G165*0.4</f>
        <v>33.04</v>
      </c>
      <c r="I165" s="11">
        <f t="shared" si="14"/>
        <v>68.38</v>
      </c>
      <c r="J165" s="23">
        <v>3</v>
      </c>
      <c r="K165" s="23"/>
    </row>
    <row r="166" s="1" customFormat="1" ht="18" customHeight="1" spans="1:11">
      <c r="A166" s="24" t="s">
        <v>433</v>
      </c>
      <c r="B166" s="25" t="s">
        <v>21</v>
      </c>
      <c r="C166" s="26" t="s">
        <v>434</v>
      </c>
      <c r="D166" s="27" t="s">
        <v>435</v>
      </c>
      <c r="E166" s="26" t="s">
        <v>436</v>
      </c>
      <c r="F166" s="28">
        <v>40.8</v>
      </c>
      <c r="G166" s="28">
        <v>84.8</v>
      </c>
      <c r="H166" s="28">
        <f t="shared" si="19"/>
        <v>33.92</v>
      </c>
      <c r="I166" s="11">
        <f t="shared" si="14"/>
        <v>74.72</v>
      </c>
      <c r="J166" s="23">
        <v>1</v>
      </c>
      <c r="K166" s="23" t="s">
        <v>16</v>
      </c>
    </row>
    <row r="167" s="2" customFormat="1" ht="34" customHeight="1" spans="1:11">
      <c r="A167" s="24" t="s">
        <v>437</v>
      </c>
      <c r="B167" s="25" t="s">
        <v>13</v>
      </c>
      <c r="C167" s="26" t="s">
        <v>438</v>
      </c>
      <c r="D167" s="27" t="s">
        <v>435</v>
      </c>
      <c r="E167" s="26" t="s">
        <v>436</v>
      </c>
      <c r="F167" s="28">
        <v>40.56</v>
      </c>
      <c r="G167" s="28">
        <v>81.6</v>
      </c>
      <c r="H167" s="28">
        <f t="shared" si="19"/>
        <v>32.64</v>
      </c>
      <c r="I167" s="39">
        <f t="shared" si="14"/>
        <v>73.2</v>
      </c>
      <c r="J167" s="39">
        <v>2</v>
      </c>
      <c r="K167" s="40" t="s">
        <v>439</v>
      </c>
    </row>
    <row r="168" s="2" customFormat="1" ht="18" customHeight="1" spans="1:11">
      <c r="A168" s="24" t="s">
        <v>440</v>
      </c>
      <c r="B168" s="25" t="s">
        <v>21</v>
      </c>
      <c r="C168" s="26" t="s">
        <v>441</v>
      </c>
      <c r="D168" s="27" t="s">
        <v>435</v>
      </c>
      <c r="E168" s="26" t="s">
        <v>436</v>
      </c>
      <c r="F168" s="28">
        <v>39.36</v>
      </c>
      <c r="G168" s="28">
        <v>84.6</v>
      </c>
      <c r="H168" s="28">
        <f t="shared" si="19"/>
        <v>33.84</v>
      </c>
      <c r="I168" s="39">
        <f t="shared" si="14"/>
        <v>73.2</v>
      </c>
      <c r="J168" s="39">
        <v>3</v>
      </c>
      <c r="K168" s="39"/>
    </row>
    <row r="169" s="1" customFormat="1" ht="18" customHeight="1" spans="1:11">
      <c r="A169" s="24" t="s">
        <v>442</v>
      </c>
      <c r="B169" s="25" t="s">
        <v>13</v>
      </c>
      <c r="C169" s="26" t="s">
        <v>443</v>
      </c>
      <c r="D169" s="27" t="s">
        <v>435</v>
      </c>
      <c r="E169" s="26" t="s">
        <v>436</v>
      </c>
      <c r="F169" s="28">
        <v>40.68</v>
      </c>
      <c r="G169" s="28">
        <v>76.4</v>
      </c>
      <c r="H169" s="28">
        <f t="shared" si="19"/>
        <v>30.56</v>
      </c>
      <c r="I169" s="11">
        <f t="shared" si="14"/>
        <v>71.24</v>
      </c>
      <c r="J169" s="23">
        <v>4</v>
      </c>
      <c r="K169" s="23"/>
    </row>
    <row r="170" s="1" customFormat="1" ht="18" customHeight="1" spans="1:11">
      <c r="A170" s="24" t="s">
        <v>444</v>
      </c>
      <c r="B170" s="25" t="s">
        <v>21</v>
      </c>
      <c r="C170" s="26" t="s">
        <v>445</v>
      </c>
      <c r="D170" s="27" t="s">
        <v>435</v>
      </c>
      <c r="E170" s="26" t="s">
        <v>436</v>
      </c>
      <c r="F170" s="28">
        <v>38.58</v>
      </c>
      <c r="G170" s="28">
        <v>80</v>
      </c>
      <c r="H170" s="28">
        <f t="shared" si="19"/>
        <v>32</v>
      </c>
      <c r="I170" s="11">
        <f t="shared" si="14"/>
        <v>70.58</v>
      </c>
      <c r="J170" s="23">
        <v>5</v>
      </c>
      <c r="K170" s="23"/>
    </row>
    <row r="171" s="1" customFormat="1" ht="18" customHeight="1" spans="1:11">
      <c r="A171" s="24" t="s">
        <v>446</v>
      </c>
      <c r="B171" s="25" t="s">
        <v>13</v>
      </c>
      <c r="C171" s="26" t="s">
        <v>447</v>
      </c>
      <c r="D171" s="27" t="s">
        <v>435</v>
      </c>
      <c r="E171" s="26" t="s">
        <v>436</v>
      </c>
      <c r="F171" s="28">
        <v>44.4</v>
      </c>
      <c r="G171" s="28">
        <v>0</v>
      </c>
      <c r="H171" s="28">
        <f t="shared" si="19"/>
        <v>0</v>
      </c>
      <c r="I171" s="11">
        <f t="shared" si="14"/>
        <v>44.4</v>
      </c>
      <c r="J171" s="23"/>
      <c r="K171" s="23" t="s">
        <v>55</v>
      </c>
    </row>
    <row r="172" s="1" customFormat="1" ht="18" customHeight="1" spans="1:11">
      <c r="A172" s="24" t="s">
        <v>448</v>
      </c>
      <c r="B172" s="25" t="s">
        <v>13</v>
      </c>
      <c r="C172" s="26" t="s">
        <v>449</v>
      </c>
      <c r="D172" s="27" t="s">
        <v>450</v>
      </c>
      <c r="E172" s="26" t="s">
        <v>451</v>
      </c>
      <c r="F172" s="28">
        <v>38.76</v>
      </c>
      <c r="G172" s="28">
        <v>86.2</v>
      </c>
      <c r="H172" s="28">
        <f t="shared" ref="H172:H174" si="20">G172*0.4</f>
        <v>34.48</v>
      </c>
      <c r="I172" s="11">
        <f t="shared" si="14"/>
        <v>73.24</v>
      </c>
      <c r="J172" s="23">
        <v>1</v>
      </c>
      <c r="K172" s="23" t="s">
        <v>16</v>
      </c>
    </row>
    <row r="173" s="1" customFormat="1" ht="18" customHeight="1" spans="1:11">
      <c r="A173" s="24" t="s">
        <v>452</v>
      </c>
      <c r="B173" s="25" t="s">
        <v>21</v>
      </c>
      <c r="C173" s="26" t="s">
        <v>453</v>
      </c>
      <c r="D173" s="27" t="s">
        <v>450</v>
      </c>
      <c r="E173" s="26" t="s">
        <v>451</v>
      </c>
      <c r="F173" s="28">
        <v>37.2</v>
      </c>
      <c r="G173" s="28">
        <v>81.8</v>
      </c>
      <c r="H173" s="28">
        <f t="shared" si="20"/>
        <v>32.72</v>
      </c>
      <c r="I173" s="11">
        <f t="shared" si="14"/>
        <v>69.92</v>
      </c>
      <c r="J173" s="23">
        <v>2</v>
      </c>
      <c r="K173" s="23"/>
    </row>
    <row r="174" s="1" customFormat="1" ht="18" customHeight="1" spans="1:11">
      <c r="A174" s="24" t="s">
        <v>454</v>
      </c>
      <c r="B174" s="25" t="s">
        <v>13</v>
      </c>
      <c r="C174" s="26" t="s">
        <v>455</v>
      </c>
      <c r="D174" s="27" t="s">
        <v>450</v>
      </c>
      <c r="E174" s="26" t="s">
        <v>451</v>
      </c>
      <c r="F174" s="28">
        <v>39.48</v>
      </c>
      <c r="G174" s="28">
        <v>0</v>
      </c>
      <c r="H174" s="28">
        <f t="shared" si="20"/>
        <v>0</v>
      </c>
      <c r="I174" s="11">
        <f t="shared" si="14"/>
        <v>39.48</v>
      </c>
      <c r="J174" s="23"/>
      <c r="K174" s="23" t="s">
        <v>55</v>
      </c>
    </row>
    <row r="175" s="1" customFormat="1" ht="18" customHeight="1" spans="1:11">
      <c r="A175" s="24" t="s">
        <v>456</v>
      </c>
      <c r="B175" s="25" t="s">
        <v>21</v>
      </c>
      <c r="C175" s="26" t="s">
        <v>457</v>
      </c>
      <c r="D175" s="27" t="s">
        <v>458</v>
      </c>
      <c r="E175" s="26" t="s">
        <v>459</v>
      </c>
      <c r="F175" s="28">
        <v>42.42</v>
      </c>
      <c r="G175" s="28">
        <v>82.2</v>
      </c>
      <c r="H175" s="28">
        <f t="shared" ref="H175:H177" si="21">G175*0.4</f>
        <v>32.88</v>
      </c>
      <c r="I175" s="11">
        <f t="shared" si="14"/>
        <v>75.3</v>
      </c>
      <c r="J175" s="23">
        <v>1</v>
      </c>
      <c r="K175" s="23" t="s">
        <v>16</v>
      </c>
    </row>
    <row r="176" s="1" customFormat="1" ht="18" customHeight="1" spans="1:11">
      <c r="A176" s="24" t="s">
        <v>460</v>
      </c>
      <c r="B176" s="25" t="s">
        <v>13</v>
      </c>
      <c r="C176" s="26" t="s">
        <v>461</v>
      </c>
      <c r="D176" s="27" t="s">
        <v>458</v>
      </c>
      <c r="E176" s="26" t="s">
        <v>459</v>
      </c>
      <c r="F176" s="28">
        <v>37.62</v>
      </c>
      <c r="G176" s="28">
        <v>76</v>
      </c>
      <c r="H176" s="28">
        <f t="shared" si="21"/>
        <v>30.4</v>
      </c>
      <c r="I176" s="11">
        <f t="shared" si="14"/>
        <v>68.02</v>
      </c>
      <c r="J176" s="23">
        <v>2</v>
      </c>
      <c r="K176" s="23"/>
    </row>
    <row r="177" s="1" customFormat="1" ht="18" customHeight="1" spans="1:11">
      <c r="A177" s="24" t="s">
        <v>462</v>
      </c>
      <c r="B177" s="25" t="s">
        <v>13</v>
      </c>
      <c r="C177" s="26" t="s">
        <v>463</v>
      </c>
      <c r="D177" s="27" t="s">
        <v>458</v>
      </c>
      <c r="E177" s="26" t="s">
        <v>459</v>
      </c>
      <c r="F177" s="28">
        <v>38.64</v>
      </c>
      <c r="G177" s="28">
        <v>0</v>
      </c>
      <c r="H177" s="28">
        <f t="shared" si="21"/>
        <v>0</v>
      </c>
      <c r="I177" s="11">
        <f t="shared" si="14"/>
        <v>38.64</v>
      </c>
      <c r="J177" s="23"/>
      <c r="K177" s="23" t="s">
        <v>55</v>
      </c>
    </row>
    <row r="178" s="1" customFormat="1" ht="18" customHeight="1" spans="1:11">
      <c r="A178" s="24" t="s">
        <v>464</v>
      </c>
      <c r="B178" s="25" t="s">
        <v>21</v>
      </c>
      <c r="C178" s="26" t="s">
        <v>465</v>
      </c>
      <c r="D178" s="27" t="s">
        <v>458</v>
      </c>
      <c r="E178" s="26" t="s">
        <v>466</v>
      </c>
      <c r="F178" s="28">
        <v>39.36</v>
      </c>
      <c r="G178" s="28">
        <v>84.2</v>
      </c>
      <c r="H178" s="28">
        <f t="shared" ref="H178:H185" si="22">G178*0.4</f>
        <v>33.68</v>
      </c>
      <c r="I178" s="11">
        <f t="shared" si="14"/>
        <v>73.04</v>
      </c>
      <c r="J178" s="23">
        <v>1</v>
      </c>
      <c r="K178" s="23" t="s">
        <v>16</v>
      </c>
    </row>
    <row r="179" s="1" customFormat="1" ht="18" customHeight="1" spans="1:11">
      <c r="A179" s="24" t="s">
        <v>467</v>
      </c>
      <c r="B179" s="25" t="s">
        <v>13</v>
      </c>
      <c r="C179" s="26" t="s">
        <v>468</v>
      </c>
      <c r="D179" s="27" t="s">
        <v>458</v>
      </c>
      <c r="E179" s="26" t="s">
        <v>466</v>
      </c>
      <c r="F179" s="28">
        <v>39.72</v>
      </c>
      <c r="G179" s="28">
        <v>79.8</v>
      </c>
      <c r="H179" s="28">
        <f t="shared" si="22"/>
        <v>31.92</v>
      </c>
      <c r="I179" s="11">
        <f t="shared" si="14"/>
        <v>71.64</v>
      </c>
      <c r="J179" s="23">
        <v>2</v>
      </c>
      <c r="K179" s="23"/>
    </row>
    <row r="180" s="1" customFormat="1" ht="18" customHeight="1" spans="1:11">
      <c r="A180" s="24" t="s">
        <v>469</v>
      </c>
      <c r="B180" s="25" t="s">
        <v>13</v>
      </c>
      <c r="C180" s="26" t="s">
        <v>470</v>
      </c>
      <c r="D180" s="27" t="s">
        <v>458</v>
      </c>
      <c r="E180" s="26" t="s">
        <v>466</v>
      </c>
      <c r="F180" s="28">
        <v>39.36</v>
      </c>
      <c r="G180" s="28">
        <v>80.6</v>
      </c>
      <c r="H180" s="28">
        <f t="shared" si="22"/>
        <v>32.24</v>
      </c>
      <c r="I180" s="11">
        <f t="shared" si="14"/>
        <v>71.6</v>
      </c>
      <c r="J180" s="23">
        <v>3</v>
      </c>
      <c r="K180" s="23"/>
    </row>
    <row r="181" s="1" customFormat="1" ht="18" customHeight="1" spans="1:11">
      <c r="A181" s="24" t="s">
        <v>471</v>
      </c>
      <c r="B181" s="25" t="s">
        <v>13</v>
      </c>
      <c r="C181" s="26" t="s">
        <v>472</v>
      </c>
      <c r="D181" s="27" t="s">
        <v>458</v>
      </c>
      <c r="E181" s="26" t="s">
        <v>473</v>
      </c>
      <c r="F181" s="28">
        <v>42.06</v>
      </c>
      <c r="G181" s="28">
        <v>82.2</v>
      </c>
      <c r="H181" s="28">
        <f t="shared" si="22"/>
        <v>32.88</v>
      </c>
      <c r="I181" s="11">
        <f t="shared" si="14"/>
        <v>74.94</v>
      </c>
      <c r="J181" s="23">
        <v>1</v>
      </c>
      <c r="K181" s="23" t="s">
        <v>16</v>
      </c>
    </row>
    <row r="182" s="1" customFormat="1" ht="18" customHeight="1" spans="1:11">
      <c r="A182" s="24" t="s">
        <v>474</v>
      </c>
      <c r="B182" s="25" t="s">
        <v>13</v>
      </c>
      <c r="C182" s="26" t="s">
        <v>475</v>
      </c>
      <c r="D182" s="27" t="s">
        <v>458</v>
      </c>
      <c r="E182" s="26" t="s">
        <v>473</v>
      </c>
      <c r="F182" s="28">
        <v>40.98</v>
      </c>
      <c r="G182" s="28">
        <v>0</v>
      </c>
      <c r="H182" s="28">
        <f t="shared" si="22"/>
        <v>0</v>
      </c>
      <c r="I182" s="11">
        <f t="shared" si="14"/>
        <v>40.98</v>
      </c>
      <c r="J182" s="23"/>
      <c r="K182" s="23" t="s">
        <v>55</v>
      </c>
    </row>
    <row r="183" s="1" customFormat="1" ht="18" customHeight="1" spans="1:11">
      <c r="A183" s="24" t="s">
        <v>476</v>
      </c>
      <c r="B183" s="25" t="s">
        <v>21</v>
      </c>
      <c r="C183" s="26" t="s">
        <v>477</v>
      </c>
      <c r="D183" s="27" t="s">
        <v>478</v>
      </c>
      <c r="E183" s="26" t="s">
        <v>479</v>
      </c>
      <c r="F183" s="28">
        <v>39.78</v>
      </c>
      <c r="G183" s="28">
        <v>78.6</v>
      </c>
      <c r="H183" s="28">
        <f t="shared" si="22"/>
        <v>31.44</v>
      </c>
      <c r="I183" s="11">
        <f t="shared" si="14"/>
        <v>71.22</v>
      </c>
      <c r="J183" s="23">
        <v>1</v>
      </c>
      <c r="K183" s="23" t="s">
        <v>16</v>
      </c>
    </row>
    <row r="184" s="1" customFormat="1" ht="18" customHeight="1" spans="1:11">
      <c r="A184" s="24" t="s">
        <v>480</v>
      </c>
      <c r="B184" s="25" t="s">
        <v>21</v>
      </c>
      <c r="C184" s="26" t="s">
        <v>481</v>
      </c>
      <c r="D184" s="27" t="s">
        <v>478</v>
      </c>
      <c r="E184" s="26" t="s">
        <v>479</v>
      </c>
      <c r="F184" s="28">
        <v>38.58</v>
      </c>
      <c r="G184" s="28">
        <v>78.8</v>
      </c>
      <c r="H184" s="28">
        <f t="shared" si="22"/>
        <v>31.52</v>
      </c>
      <c r="I184" s="11">
        <f t="shared" si="14"/>
        <v>70.1</v>
      </c>
      <c r="J184" s="23">
        <v>2</v>
      </c>
      <c r="K184" s="23"/>
    </row>
    <row r="185" s="1" customFormat="1" ht="18" customHeight="1" spans="1:11">
      <c r="A185" s="24" t="s">
        <v>482</v>
      </c>
      <c r="B185" s="25" t="s">
        <v>13</v>
      </c>
      <c r="C185" s="26" t="s">
        <v>483</v>
      </c>
      <c r="D185" s="27" t="s">
        <v>478</v>
      </c>
      <c r="E185" s="26" t="s">
        <v>479</v>
      </c>
      <c r="F185" s="28">
        <v>37.38</v>
      </c>
      <c r="G185" s="28">
        <v>81.8</v>
      </c>
      <c r="H185" s="28">
        <f t="shared" si="22"/>
        <v>32.72</v>
      </c>
      <c r="I185" s="11">
        <f t="shared" si="14"/>
        <v>70.1</v>
      </c>
      <c r="J185" s="23">
        <v>2</v>
      </c>
      <c r="K185" s="23"/>
    </row>
    <row r="186" s="1" customFormat="1" ht="18" customHeight="1" spans="1:11">
      <c r="A186" s="24" t="s">
        <v>484</v>
      </c>
      <c r="B186" s="25" t="s">
        <v>21</v>
      </c>
      <c r="C186" s="26" t="s">
        <v>485</v>
      </c>
      <c r="D186" s="27" t="s">
        <v>478</v>
      </c>
      <c r="E186" s="26" t="s">
        <v>486</v>
      </c>
      <c r="F186" s="28">
        <v>37.44</v>
      </c>
      <c r="G186" s="28">
        <v>81.2</v>
      </c>
      <c r="H186" s="28">
        <f t="shared" ref="H186:H188" si="23">G186*0.4</f>
        <v>32.48</v>
      </c>
      <c r="I186" s="11">
        <f t="shared" si="14"/>
        <v>69.92</v>
      </c>
      <c r="J186" s="23">
        <v>1</v>
      </c>
      <c r="K186" s="23" t="s">
        <v>16</v>
      </c>
    </row>
    <row r="187" s="1" customFormat="1" ht="18" customHeight="1" spans="1:11">
      <c r="A187" s="24" t="s">
        <v>487</v>
      </c>
      <c r="B187" s="25" t="s">
        <v>21</v>
      </c>
      <c r="C187" s="26" t="s">
        <v>488</v>
      </c>
      <c r="D187" s="27" t="s">
        <v>478</v>
      </c>
      <c r="E187" s="26" t="s">
        <v>486</v>
      </c>
      <c r="F187" s="28">
        <v>36.42</v>
      </c>
      <c r="G187" s="28">
        <v>79</v>
      </c>
      <c r="H187" s="28">
        <f t="shared" si="23"/>
        <v>31.6</v>
      </c>
      <c r="I187" s="11">
        <f t="shared" si="14"/>
        <v>68.02</v>
      </c>
      <c r="J187" s="23">
        <v>2</v>
      </c>
      <c r="K187" s="23"/>
    </row>
    <row r="188" s="1" customFormat="1" ht="18" customHeight="1" spans="1:11">
      <c r="A188" s="24" t="s">
        <v>489</v>
      </c>
      <c r="B188" s="25" t="s">
        <v>21</v>
      </c>
      <c r="C188" s="26" t="s">
        <v>490</v>
      </c>
      <c r="D188" s="27" t="s">
        <v>478</v>
      </c>
      <c r="E188" s="26" t="s">
        <v>486</v>
      </c>
      <c r="F188" s="28">
        <v>35.46</v>
      </c>
      <c r="G188" s="28">
        <v>79</v>
      </c>
      <c r="H188" s="28">
        <f t="shared" si="23"/>
        <v>31.6</v>
      </c>
      <c r="I188" s="11">
        <f t="shared" si="14"/>
        <v>67.06</v>
      </c>
      <c r="J188" s="23">
        <v>3</v>
      </c>
      <c r="K188" s="23"/>
    </row>
    <row r="189" s="1" customFormat="1" ht="18" customHeight="1" spans="1:11">
      <c r="A189" s="24" t="s">
        <v>491</v>
      </c>
      <c r="B189" s="25" t="s">
        <v>21</v>
      </c>
      <c r="C189" s="26" t="s">
        <v>492</v>
      </c>
      <c r="D189" s="27" t="s">
        <v>493</v>
      </c>
      <c r="E189" s="26" t="s">
        <v>494</v>
      </c>
      <c r="F189" s="28">
        <v>39.54</v>
      </c>
      <c r="G189" s="28">
        <v>83.2</v>
      </c>
      <c r="H189" s="28">
        <f t="shared" ref="H189:H194" si="24">G189*0.4</f>
        <v>33.28</v>
      </c>
      <c r="I189" s="11">
        <f t="shared" si="14"/>
        <v>72.82</v>
      </c>
      <c r="J189" s="23">
        <v>1</v>
      </c>
      <c r="K189" s="23" t="s">
        <v>16</v>
      </c>
    </row>
    <row r="190" s="1" customFormat="1" ht="18" customHeight="1" spans="1:11">
      <c r="A190" s="24" t="s">
        <v>495</v>
      </c>
      <c r="B190" s="25" t="s">
        <v>21</v>
      </c>
      <c r="C190" s="26" t="s">
        <v>496</v>
      </c>
      <c r="D190" s="27" t="s">
        <v>493</v>
      </c>
      <c r="E190" s="26" t="s">
        <v>494</v>
      </c>
      <c r="F190" s="28">
        <v>39.36</v>
      </c>
      <c r="G190" s="28">
        <v>80.6</v>
      </c>
      <c r="H190" s="28">
        <f t="shared" si="24"/>
        <v>32.24</v>
      </c>
      <c r="I190" s="11">
        <f t="shared" si="14"/>
        <v>71.6</v>
      </c>
      <c r="J190" s="23">
        <v>2</v>
      </c>
      <c r="K190" s="23"/>
    </row>
    <row r="191" s="1" customFormat="1" ht="18" customHeight="1" spans="1:11">
      <c r="A191" s="24" t="s">
        <v>497</v>
      </c>
      <c r="B191" s="25" t="s">
        <v>21</v>
      </c>
      <c r="C191" s="26" t="s">
        <v>498</v>
      </c>
      <c r="D191" s="27" t="s">
        <v>493</v>
      </c>
      <c r="E191" s="26" t="s">
        <v>494</v>
      </c>
      <c r="F191" s="28">
        <v>35.52</v>
      </c>
      <c r="G191" s="28">
        <v>81.6</v>
      </c>
      <c r="H191" s="28">
        <f t="shared" si="24"/>
        <v>32.64</v>
      </c>
      <c r="I191" s="11">
        <f t="shared" si="14"/>
        <v>68.16</v>
      </c>
      <c r="J191" s="23">
        <v>3</v>
      </c>
      <c r="K191" s="23"/>
    </row>
    <row r="192" s="1" customFormat="1" ht="18" customHeight="1" spans="1:11">
      <c r="A192" s="6" t="s">
        <v>499</v>
      </c>
      <c r="B192" s="7" t="s">
        <v>13</v>
      </c>
      <c r="C192" s="8" t="s">
        <v>500</v>
      </c>
      <c r="D192" s="9" t="s">
        <v>501</v>
      </c>
      <c r="E192" s="8" t="s">
        <v>502</v>
      </c>
      <c r="F192" s="38">
        <v>41.1</v>
      </c>
      <c r="G192" s="10">
        <v>82.2</v>
      </c>
      <c r="H192" s="10">
        <f t="shared" si="24"/>
        <v>32.88</v>
      </c>
      <c r="I192" s="11">
        <f t="shared" si="14"/>
        <v>73.98</v>
      </c>
      <c r="J192" s="23">
        <v>1</v>
      </c>
      <c r="K192" s="23" t="s">
        <v>16</v>
      </c>
    </row>
    <row r="193" s="1" customFormat="1" ht="18" customHeight="1" spans="1:11">
      <c r="A193" s="6" t="s">
        <v>503</v>
      </c>
      <c r="B193" s="7" t="s">
        <v>21</v>
      </c>
      <c r="C193" s="8" t="s">
        <v>504</v>
      </c>
      <c r="D193" s="9" t="s">
        <v>501</v>
      </c>
      <c r="E193" s="8" t="s">
        <v>502</v>
      </c>
      <c r="F193" s="38">
        <v>37.8</v>
      </c>
      <c r="G193" s="10">
        <v>84.8</v>
      </c>
      <c r="H193" s="10">
        <f t="shared" si="24"/>
        <v>33.92</v>
      </c>
      <c r="I193" s="11">
        <f t="shared" si="14"/>
        <v>71.72</v>
      </c>
      <c r="J193" s="23">
        <v>2</v>
      </c>
      <c r="K193" s="23"/>
    </row>
    <row r="194" s="1" customFormat="1" ht="18" customHeight="1" spans="1:11">
      <c r="A194" s="6" t="s">
        <v>505</v>
      </c>
      <c r="B194" s="7" t="s">
        <v>13</v>
      </c>
      <c r="C194" s="8" t="s">
        <v>506</v>
      </c>
      <c r="D194" s="9" t="s">
        <v>501</v>
      </c>
      <c r="E194" s="8" t="s">
        <v>502</v>
      </c>
      <c r="F194" s="38">
        <v>37.74</v>
      </c>
      <c r="G194" s="10">
        <v>0</v>
      </c>
      <c r="H194" s="10">
        <f t="shared" si="24"/>
        <v>0</v>
      </c>
      <c r="I194" s="11">
        <f t="shared" si="14"/>
        <v>37.74</v>
      </c>
      <c r="J194" s="23"/>
      <c r="K194" s="23" t="s">
        <v>55</v>
      </c>
    </row>
    <row r="195" s="1" customFormat="1" ht="18" customHeight="1" spans="1:11">
      <c r="A195" s="6" t="s">
        <v>507</v>
      </c>
      <c r="B195" s="7" t="s">
        <v>13</v>
      </c>
      <c r="C195" s="8" t="s">
        <v>508</v>
      </c>
      <c r="D195" s="9" t="s">
        <v>509</v>
      </c>
      <c r="E195" s="8" t="s">
        <v>510</v>
      </c>
      <c r="F195" s="38">
        <v>38.1</v>
      </c>
      <c r="G195" s="11">
        <v>84.8</v>
      </c>
      <c r="H195" s="10">
        <f t="shared" ref="H195:H198" si="25">G195*0.4</f>
        <v>33.92</v>
      </c>
      <c r="I195" s="11">
        <f t="shared" si="14"/>
        <v>72.02</v>
      </c>
      <c r="J195" s="23">
        <v>1</v>
      </c>
      <c r="K195" s="23" t="s">
        <v>16</v>
      </c>
    </row>
    <row r="196" s="1" customFormat="1" ht="18" customHeight="1" spans="1:11">
      <c r="A196" s="6" t="s">
        <v>511</v>
      </c>
      <c r="B196" s="7" t="s">
        <v>21</v>
      </c>
      <c r="C196" s="8" t="s">
        <v>512</v>
      </c>
      <c r="D196" s="9" t="s">
        <v>509</v>
      </c>
      <c r="E196" s="8" t="s">
        <v>510</v>
      </c>
      <c r="F196" s="38">
        <v>37.86</v>
      </c>
      <c r="G196" s="11">
        <v>85.2</v>
      </c>
      <c r="H196" s="10">
        <f t="shared" si="25"/>
        <v>34.08</v>
      </c>
      <c r="I196" s="11">
        <f t="shared" ref="I196:I220" si="26">F196+H196</f>
        <v>71.94</v>
      </c>
      <c r="J196" s="23">
        <v>2</v>
      </c>
      <c r="K196" s="23"/>
    </row>
    <row r="197" s="1" customFormat="1" ht="18" customHeight="1" spans="1:11">
      <c r="A197" s="6" t="s">
        <v>513</v>
      </c>
      <c r="B197" s="7" t="s">
        <v>13</v>
      </c>
      <c r="C197" s="8" t="s">
        <v>514</v>
      </c>
      <c r="D197" s="9" t="s">
        <v>509</v>
      </c>
      <c r="E197" s="8" t="s">
        <v>510</v>
      </c>
      <c r="F197" s="38">
        <v>37.08</v>
      </c>
      <c r="G197" s="11">
        <v>79.4</v>
      </c>
      <c r="H197" s="10">
        <f t="shared" si="25"/>
        <v>31.76</v>
      </c>
      <c r="I197" s="11">
        <f t="shared" si="26"/>
        <v>68.84</v>
      </c>
      <c r="J197" s="23">
        <v>3</v>
      </c>
      <c r="K197" s="23"/>
    </row>
    <row r="198" s="1" customFormat="1" ht="18" customHeight="1" spans="1:11">
      <c r="A198" s="6" t="s">
        <v>515</v>
      </c>
      <c r="B198" s="7" t="s">
        <v>13</v>
      </c>
      <c r="C198" s="8" t="s">
        <v>516</v>
      </c>
      <c r="D198" s="9" t="s">
        <v>509</v>
      </c>
      <c r="E198" s="8" t="s">
        <v>510</v>
      </c>
      <c r="F198" s="38">
        <v>37.08</v>
      </c>
      <c r="G198" s="11">
        <v>78.6</v>
      </c>
      <c r="H198" s="10">
        <f t="shared" si="25"/>
        <v>31.44</v>
      </c>
      <c r="I198" s="11">
        <f t="shared" si="26"/>
        <v>68.52</v>
      </c>
      <c r="J198" s="23">
        <v>4</v>
      </c>
      <c r="K198" s="23"/>
    </row>
    <row r="199" s="1" customFormat="1" ht="18" customHeight="1" spans="1:11">
      <c r="A199" s="6" t="s">
        <v>517</v>
      </c>
      <c r="B199" s="7" t="s">
        <v>21</v>
      </c>
      <c r="C199" s="8" t="s">
        <v>518</v>
      </c>
      <c r="D199" s="9" t="s">
        <v>509</v>
      </c>
      <c r="E199" s="8" t="s">
        <v>519</v>
      </c>
      <c r="F199" s="38">
        <v>36.72</v>
      </c>
      <c r="G199" s="11">
        <v>82.8</v>
      </c>
      <c r="H199" s="10">
        <f t="shared" ref="H199:H201" si="27">G199*0.4</f>
        <v>33.12</v>
      </c>
      <c r="I199" s="11">
        <f t="shared" si="26"/>
        <v>69.84</v>
      </c>
      <c r="J199" s="23">
        <v>1</v>
      </c>
      <c r="K199" s="23" t="s">
        <v>16</v>
      </c>
    </row>
    <row r="200" s="1" customFormat="1" ht="18" customHeight="1" spans="1:11">
      <c r="A200" s="6" t="s">
        <v>520</v>
      </c>
      <c r="B200" s="7" t="s">
        <v>13</v>
      </c>
      <c r="C200" s="8" t="s">
        <v>521</v>
      </c>
      <c r="D200" s="9" t="s">
        <v>509</v>
      </c>
      <c r="E200" s="8" t="s">
        <v>519</v>
      </c>
      <c r="F200" s="38">
        <v>34.98</v>
      </c>
      <c r="G200" s="11">
        <v>72.2</v>
      </c>
      <c r="H200" s="10">
        <f t="shared" si="27"/>
        <v>28.88</v>
      </c>
      <c r="I200" s="11">
        <f t="shared" si="26"/>
        <v>63.86</v>
      </c>
      <c r="J200" s="23">
        <v>2</v>
      </c>
      <c r="K200" s="23"/>
    </row>
    <row r="201" s="1" customFormat="1" ht="18" customHeight="1" spans="1:11">
      <c r="A201" s="6" t="s">
        <v>522</v>
      </c>
      <c r="B201" s="7" t="s">
        <v>21</v>
      </c>
      <c r="C201" s="8" t="s">
        <v>523</v>
      </c>
      <c r="D201" s="9" t="s">
        <v>509</v>
      </c>
      <c r="E201" s="8" t="s">
        <v>519</v>
      </c>
      <c r="F201" s="38">
        <v>34.26</v>
      </c>
      <c r="G201" s="11">
        <v>0</v>
      </c>
      <c r="H201" s="10">
        <f t="shared" si="27"/>
        <v>0</v>
      </c>
      <c r="I201" s="11">
        <f t="shared" si="26"/>
        <v>34.26</v>
      </c>
      <c r="J201" s="23"/>
      <c r="K201" s="23" t="s">
        <v>55</v>
      </c>
    </row>
    <row r="202" s="1" customFormat="1" ht="18" customHeight="1" spans="1:11">
      <c r="A202" s="6" t="s">
        <v>524</v>
      </c>
      <c r="B202" s="7" t="s">
        <v>13</v>
      </c>
      <c r="C202" s="8" t="s">
        <v>525</v>
      </c>
      <c r="D202" s="9" t="s">
        <v>509</v>
      </c>
      <c r="E202" s="8" t="s">
        <v>526</v>
      </c>
      <c r="F202" s="38">
        <v>44.28</v>
      </c>
      <c r="G202" s="11">
        <v>84</v>
      </c>
      <c r="H202" s="10">
        <f t="shared" ref="H202:H206" si="28">G202*0.4</f>
        <v>33.6</v>
      </c>
      <c r="I202" s="11">
        <f t="shared" si="26"/>
        <v>77.88</v>
      </c>
      <c r="J202" s="23">
        <v>1</v>
      </c>
      <c r="K202" s="23" t="s">
        <v>16</v>
      </c>
    </row>
    <row r="203" s="1" customFormat="1" ht="18" customHeight="1" spans="1:11">
      <c r="A203" s="6" t="s">
        <v>527</v>
      </c>
      <c r="B203" s="7" t="s">
        <v>21</v>
      </c>
      <c r="C203" s="8" t="s">
        <v>528</v>
      </c>
      <c r="D203" s="9" t="s">
        <v>509</v>
      </c>
      <c r="E203" s="8" t="s">
        <v>526</v>
      </c>
      <c r="F203" s="38">
        <v>40.74</v>
      </c>
      <c r="G203" s="11">
        <v>82.8</v>
      </c>
      <c r="H203" s="10">
        <f t="shared" si="28"/>
        <v>33.12</v>
      </c>
      <c r="I203" s="11">
        <f t="shared" si="26"/>
        <v>73.86</v>
      </c>
      <c r="J203" s="23">
        <v>2</v>
      </c>
      <c r="K203" s="23"/>
    </row>
    <row r="204" s="1" customFormat="1" ht="18" customHeight="1" spans="1:11">
      <c r="A204" s="6" t="s">
        <v>529</v>
      </c>
      <c r="B204" s="7" t="s">
        <v>13</v>
      </c>
      <c r="C204" s="8" t="s">
        <v>530</v>
      </c>
      <c r="D204" s="9" t="s">
        <v>509</v>
      </c>
      <c r="E204" s="8" t="s">
        <v>526</v>
      </c>
      <c r="F204" s="38">
        <v>40.44</v>
      </c>
      <c r="G204" s="11">
        <v>82.6</v>
      </c>
      <c r="H204" s="10">
        <f t="shared" si="28"/>
        <v>33.04</v>
      </c>
      <c r="I204" s="11">
        <f t="shared" si="26"/>
        <v>73.48</v>
      </c>
      <c r="J204" s="23">
        <v>3</v>
      </c>
      <c r="K204" s="23"/>
    </row>
    <row r="205" s="1" customFormat="1" ht="18" customHeight="1" spans="1:11">
      <c r="A205" s="6" t="s">
        <v>531</v>
      </c>
      <c r="B205" s="7" t="s">
        <v>21</v>
      </c>
      <c r="C205" s="8" t="s">
        <v>532</v>
      </c>
      <c r="D205" s="9" t="s">
        <v>533</v>
      </c>
      <c r="E205" s="8" t="s">
        <v>534</v>
      </c>
      <c r="F205" s="38">
        <v>37.08</v>
      </c>
      <c r="G205" s="11">
        <v>84.2</v>
      </c>
      <c r="H205" s="10">
        <f t="shared" si="28"/>
        <v>33.68</v>
      </c>
      <c r="I205" s="11">
        <f t="shared" si="26"/>
        <v>70.76</v>
      </c>
      <c r="J205" s="23">
        <v>1</v>
      </c>
      <c r="K205" s="23" t="s">
        <v>16</v>
      </c>
    </row>
    <row r="206" s="1" customFormat="1" ht="18" customHeight="1" spans="1:11">
      <c r="A206" s="6" t="s">
        <v>535</v>
      </c>
      <c r="B206" s="7" t="s">
        <v>21</v>
      </c>
      <c r="C206" s="8" t="s">
        <v>536</v>
      </c>
      <c r="D206" s="9" t="s">
        <v>533</v>
      </c>
      <c r="E206" s="8" t="s">
        <v>534</v>
      </c>
      <c r="F206" s="38">
        <v>38.82</v>
      </c>
      <c r="G206" s="11">
        <v>79.2</v>
      </c>
      <c r="H206" s="10">
        <f t="shared" si="28"/>
        <v>31.68</v>
      </c>
      <c r="I206" s="11">
        <f t="shared" si="26"/>
        <v>70.5</v>
      </c>
      <c r="J206" s="23">
        <v>2</v>
      </c>
      <c r="K206" s="23"/>
    </row>
    <row r="207" s="1" customFormat="1" ht="18" customHeight="1" spans="1:11">
      <c r="A207" s="6" t="s">
        <v>537</v>
      </c>
      <c r="B207" s="7" t="s">
        <v>13</v>
      </c>
      <c r="C207" s="8" t="s">
        <v>538</v>
      </c>
      <c r="D207" s="9" t="s">
        <v>533</v>
      </c>
      <c r="E207" s="8" t="s">
        <v>534</v>
      </c>
      <c r="F207" s="38">
        <v>34.56</v>
      </c>
      <c r="G207" s="11">
        <v>0</v>
      </c>
      <c r="H207" s="10">
        <f t="shared" ref="H205:H211" si="29">G207*0.4</f>
        <v>0</v>
      </c>
      <c r="I207" s="11">
        <f t="shared" si="26"/>
        <v>34.56</v>
      </c>
      <c r="J207" s="23"/>
      <c r="K207" s="23" t="s">
        <v>55</v>
      </c>
    </row>
    <row r="208" s="1" customFormat="1" ht="18" customHeight="1" spans="1:11">
      <c r="A208" s="6" t="s">
        <v>539</v>
      </c>
      <c r="B208" s="7" t="s">
        <v>21</v>
      </c>
      <c r="C208" s="8" t="s">
        <v>540</v>
      </c>
      <c r="D208" s="9" t="s">
        <v>533</v>
      </c>
      <c r="E208" s="8" t="s">
        <v>541</v>
      </c>
      <c r="F208" s="38">
        <v>32.1</v>
      </c>
      <c r="G208" s="10">
        <v>80</v>
      </c>
      <c r="H208" s="10">
        <f t="shared" si="29"/>
        <v>32</v>
      </c>
      <c r="I208" s="11">
        <f t="shared" si="26"/>
        <v>64.1</v>
      </c>
      <c r="J208" s="23">
        <v>1</v>
      </c>
      <c r="K208" s="23" t="s">
        <v>16</v>
      </c>
    </row>
    <row r="209" s="1" customFormat="1" ht="18" customHeight="1" spans="1:11">
      <c r="A209" s="6" t="s">
        <v>542</v>
      </c>
      <c r="B209" s="7" t="s">
        <v>13</v>
      </c>
      <c r="C209" s="8" t="s">
        <v>543</v>
      </c>
      <c r="D209" s="9" t="s">
        <v>544</v>
      </c>
      <c r="E209" s="8" t="s">
        <v>545</v>
      </c>
      <c r="F209" s="38">
        <v>40.98</v>
      </c>
      <c r="G209" s="10">
        <v>81</v>
      </c>
      <c r="H209" s="10">
        <f t="shared" si="29"/>
        <v>32.4</v>
      </c>
      <c r="I209" s="11">
        <f t="shared" si="26"/>
        <v>73.38</v>
      </c>
      <c r="J209" s="23">
        <v>1</v>
      </c>
      <c r="K209" s="23" t="s">
        <v>16</v>
      </c>
    </row>
    <row r="210" s="1" customFormat="1" ht="18" customHeight="1" spans="1:11">
      <c r="A210" s="6" t="s">
        <v>546</v>
      </c>
      <c r="B210" s="7" t="s">
        <v>13</v>
      </c>
      <c r="C210" s="8" t="s">
        <v>547</v>
      </c>
      <c r="D210" s="9" t="s">
        <v>544</v>
      </c>
      <c r="E210" s="8" t="s">
        <v>545</v>
      </c>
      <c r="F210" s="38">
        <v>39.84</v>
      </c>
      <c r="G210" s="10">
        <v>83.4</v>
      </c>
      <c r="H210" s="10">
        <f t="shared" si="29"/>
        <v>33.36</v>
      </c>
      <c r="I210" s="11">
        <f t="shared" si="26"/>
        <v>73.2</v>
      </c>
      <c r="J210" s="23">
        <v>2</v>
      </c>
      <c r="K210" s="23"/>
    </row>
    <row r="211" s="1" customFormat="1" ht="18" customHeight="1" spans="1:11">
      <c r="A211" s="6" t="s">
        <v>548</v>
      </c>
      <c r="B211" s="7" t="s">
        <v>13</v>
      </c>
      <c r="C211" s="8" t="s">
        <v>549</v>
      </c>
      <c r="D211" s="9" t="s">
        <v>544</v>
      </c>
      <c r="E211" s="8" t="s">
        <v>545</v>
      </c>
      <c r="F211" s="38">
        <v>38.82</v>
      </c>
      <c r="G211" s="10">
        <v>84</v>
      </c>
      <c r="H211" s="10">
        <f t="shared" si="29"/>
        <v>33.6</v>
      </c>
      <c r="I211" s="11">
        <f t="shared" si="26"/>
        <v>72.42</v>
      </c>
      <c r="J211" s="23">
        <v>3</v>
      </c>
      <c r="K211" s="23"/>
    </row>
    <row r="212" s="1" customFormat="1" ht="18" customHeight="1" spans="1:11">
      <c r="A212" s="6" t="s">
        <v>550</v>
      </c>
      <c r="B212" s="7" t="s">
        <v>13</v>
      </c>
      <c r="C212" s="8" t="s">
        <v>551</v>
      </c>
      <c r="D212" s="9" t="s">
        <v>544</v>
      </c>
      <c r="E212" s="8" t="s">
        <v>552</v>
      </c>
      <c r="F212" s="38">
        <v>39.54</v>
      </c>
      <c r="G212" s="11">
        <v>81.2</v>
      </c>
      <c r="H212" s="10">
        <f t="shared" ref="H212:H214" si="30">G212*0.4</f>
        <v>32.48</v>
      </c>
      <c r="I212" s="11">
        <f t="shared" si="26"/>
        <v>72.02</v>
      </c>
      <c r="J212" s="23">
        <v>1</v>
      </c>
      <c r="K212" s="23" t="s">
        <v>16</v>
      </c>
    </row>
    <row r="213" s="1" customFormat="1" ht="18" customHeight="1" spans="1:11">
      <c r="A213" s="6" t="s">
        <v>553</v>
      </c>
      <c r="B213" s="7" t="s">
        <v>13</v>
      </c>
      <c r="C213" s="8" t="s">
        <v>554</v>
      </c>
      <c r="D213" s="9" t="s">
        <v>544</v>
      </c>
      <c r="E213" s="8" t="s">
        <v>552</v>
      </c>
      <c r="F213" s="38">
        <v>38.16</v>
      </c>
      <c r="G213" s="11">
        <v>81.6</v>
      </c>
      <c r="H213" s="10">
        <f t="shared" si="30"/>
        <v>32.64</v>
      </c>
      <c r="I213" s="11">
        <f t="shared" si="26"/>
        <v>70.8</v>
      </c>
      <c r="J213" s="23">
        <v>2</v>
      </c>
      <c r="K213" s="23"/>
    </row>
    <row r="214" s="1" customFormat="1" ht="18" customHeight="1" spans="1:11">
      <c r="A214" s="6" t="s">
        <v>555</v>
      </c>
      <c r="B214" s="7" t="s">
        <v>13</v>
      </c>
      <c r="C214" s="8" t="s">
        <v>556</v>
      </c>
      <c r="D214" s="9" t="s">
        <v>544</v>
      </c>
      <c r="E214" s="8" t="s">
        <v>552</v>
      </c>
      <c r="F214" s="38">
        <v>37.08</v>
      </c>
      <c r="G214" s="11">
        <v>77.6</v>
      </c>
      <c r="H214" s="10">
        <f t="shared" si="30"/>
        <v>31.04</v>
      </c>
      <c r="I214" s="11">
        <f t="shared" si="26"/>
        <v>68.12</v>
      </c>
      <c r="J214" s="23">
        <v>3</v>
      </c>
      <c r="K214" s="23"/>
    </row>
    <row r="215" s="1" customFormat="1" ht="18" customHeight="1" spans="1:11">
      <c r="A215" s="6" t="s">
        <v>557</v>
      </c>
      <c r="B215" s="7" t="s">
        <v>13</v>
      </c>
      <c r="C215" s="8" t="s">
        <v>558</v>
      </c>
      <c r="D215" s="9" t="s">
        <v>544</v>
      </c>
      <c r="E215" s="8" t="s">
        <v>559</v>
      </c>
      <c r="F215" s="38">
        <v>37.68</v>
      </c>
      <c r="G215" s="11">
        <v>82.8</v>
      </c>
      <c r="H215" s="10">
        <f t="shared" ref="H215:H217" si="31">G215*0.4</f>
        <v>33.12</v>
      </c>
      <c r="I215" s="11">
        <f t="shared" si="26"/>
        <v>70.8</v>
      </c>
      <c r="J215" s="23">
        <v>1</v>
      </c>
      <c r="K215" s="23" t="s">
        <v>16</v>
      </c>
    </row>
    <row r="216" s="1" customFormat="1" ht="18" customHeight="1" spans="1:11">
      <c r="A216" s="6" t="s">
        <v>560</v>
      </c>
      <c r="B216" s="7" t="s">
        <v>21</v>
      </c>
      <c r="C216" s="8" t="s">
        <v>561</v>
      </c>
      <c r="D216" s="9" t="s">
        <v>544</v>
      </c>
      <c r="E216" s="8" t="s">
        <v>559</v>
      </c>
      <c r="F216" s="38">
        <v>35.52</v>
      </c>
      <c r="G216" s="11">
        <v>79</v>
      </c>
      <c r="H216" s="10">
        <f t="shared" si="31"/>
        <v>31.6</v>
      </c>
      <c r="I216" s="11">
        <f t="shared" si="26"/>
        <v>67.12</v>
      </c>
      <c r="J216" s="23">
        <v>2</v>
      </c>
      <c r="K216" s="23"/>
    </row>
    <row r="217" s="1" customFormat="1" ht="18" customHeight="1" spans="1:11">
      <c r="A217" s="6" t="s">
        <v>562</v>
      </c>
      <c r="B217" s="7" t="s">
        <v>21</v>
      </c>
      <c r="C217" s="8" t="s">
        <v>563</v>
      </c>
      <c r="D217" s="9" t="s">
        <v>544</v>
      </c>
      <c r="E217" s="8" t="s">
        <v>559</v>
      </c>
      <c r="F217" s="38">
        <v>36.84</v>
      </c>
      <c r="G217" s="11">
        <v>0</v>
      </c>
      <c r="H217" s="10">
        <f t="shared" si="31"/>
        <v>0</v>
      </c>
      <c r="I217" s="11">
        <f t="shared" si="26"/>
        <v>36.84</v>
      </c>
      <c r="J217" s="23"/>
      <c r="K217" s="23" t="s">
        <v>55</v>
      </c>
    </row>
    <row r="218" s="1" customFormat="1" ht="18" customHeight="1" spans="1:11">
      <c r="A218" s="6" t="s">
        <v>564</v>
      </c>
      <c r="B218" s="7" t="s">
        <v>13</v>
      </c>
      <c r="C218" s="8" t="s">
        <v>565</v>
      </c>
      <c r="D218" s="9" t="s">
        <v>566</v>
      </c>
      <c r="E218" s="8" t="s">
        <v>567</v>
      </c>
      <c r="F218" s="38">
        <v>42.96</v>
      </c>
      <c r="G218" s="11">
        <v>83</v>
      </c>
      <c r="H218" s="10">
        <f t="shared" ref="H218:H220" si="32">G218*0.4</f>
        <v>33.2</v>
      </c>
      <c r="I218" s="11">
        <f t="shared" si="26"/>
        <v>76.16</v>
      </c>
      <c r="J218" s="23">
        <v>1</v>
      </c>
      <c r="K218" s="23" t="s">
        <v>16</v>
      </c>
    </row>
    <row r="219" s="1" customFormat="1" ht="18" customHeight="1" spans="1:11">
      <c r="A219" s="6" t="s">
        <v>568</v>
      </c>
      <c r="B219" s="7" t="s">
        <v>13</v>
      </c>
      <c r="C219" s="8" t="s">
        <v>569</v>
      </c>
      <c r="D219" s="9" t="s">
        <v>566</v>
      </c>
      <c r="E219" s="8" t="s">
        <v>567</v>
      </c>
      <c r="F219" s="38">
        <v>40.8</v>
      </c>
      <c r="G219" s="11">
        <v>83.6</v>
      </c>
      <c r="H219" s="10">
        <f t="shared" si="32"/>
        <v>33.44</v>
      </c>
      <c r="I219" s="11">
        <f t="shared" si="26"/>
        <v>74.24</v>
      </c>
      <c r="J219" s="23">
        <v>2</v>
      </c>
      <c r="K219" s="23"/>
    </row>
    <row r="220" s="1" customFormat="1" ht="18" customHeight="1" spans="1:11">
      <c r="A220" s="6" t="s">
        <v>570</v>
      </c>
      <c r="B220" s="7" t="s">
        <v>21</v>
      </c>
      <c r="C220" s="8" t="s">
        <v>571</v>
      </c>
      <c r="D220" s="9" t="s">
        <v>566</v>
      </c>
      <c r="E220" s="8" t="s">
        <v>567</v>
      </c>
      <c r="F220" s="38">
        <v>40.86</v>
      </c>
      <c r="G220" s="11">
        <v>78.8</v>
      </c>
      <c r="H220" s="10">
        <f t="shared" si="32"/>
        <v>31.52</v>
      </c>
      <c r="I220" s="11">
        <f t="shared" si="26"/>
        <v>72.38</v>
      </c>
      <c r="J220" s="23">
        <v>3</v>
      </c>
      <c r="K220" s="23"/>
    </row>
  </sheetData>
  <autoFilter ref="A2:K220">
    <extLst/>
  </autoFilter>
  <sortState ref="A3:K70">
    <sortCondition ref="J3:J70"/>
  </sortState>
  <mergeCells count="1">
    <mergeCell ref="A1:K1"/>
  </mergeCells>
  <conditionalFormatting sqref="A3:A29">
    <cfRule type="duplicateValues" dxfId="0" priority="8"/>
  </conditionalFormatting>
  <conditionalFormatting sqref="A30:A55">
    <cfRule type="duplicateValues" dxfId="0" priority="7"/>
  </conditionalFormatting>
  <conditionalFormatting sqref="A56:A82">
    <cfRule type="duplicateValues" dxfId="0" priority="6"/>
  </conditionalFormatting>
  <conditionalFormatting sqref="A83:A109">
    <cfRule type="duplicateValues" dxfId="0" priority="5"/>
  </conditionalFormatting>
  <conditionalFormatting sqref="A110:A138">
    <cfRule type="duplicateValues" dxfId="0" priority="4"/>
  </conditionalFormatting>
  <conditionalFormatting sqref="A139:A165">
    <cfRule type="duplicateValues" dxfId="0" priority="3"/>
  </conditionalFormatting>
  <conditionalFormatting sqref="A166:A191">
    <cfRule type="duplicateValues" dxfId="0" priority="2"/>
  </conditionalFormatting>
  <conditionalFormatting sqref="A192:A220">
    <cfRule type="duplicateValues" dxfId="0" priority="1"/>
  </conditionalFormatting>
  <pageMargins left="0.786805555555556" right="0" top="0.161111111111111" bottom="0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apple</cp:lastModifiedBy>
  <dcterms:created xsi:type="dcterms:W3CDTF">2022-06-25T08:39:00Z</dcterms:created>
  <dcterms:modified xsi:type="dcterms:W3CDTF">2022-06-27T01:24:37Z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3151BED939324BA9B59E00CE5D0D1B51</vt:lpwstr>
  </property>
</Properties>
</file>