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168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<sst xmlns="http://schemas.openxmlformats.org/spreadsheetml/2006/main" count="68" uniqueCount="45">
  <si>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附件</t>
  </si>
  <si>
    <t>四川省医疗保障局直属事业单位                                                                                                                                  2022年5月公开招聘工作人员考试总成绩排名及体检人员名单</t>
  </si>
  <si>
    <t>报考单位</t>
  </si>
  <si>
    <t>报考岗位</t>
  </si>
  <si>
    <t>岗位编码</t>
  </si>
  <si>
    <t>招聘人数</t>
  </si>
  <si>
    <t>姓名</t>
  </si>
  <si>
    <t>准考证号</t>
  </si>
  <si>
    <t>笔试成绩</t>
  </si>
  <si>
    <t>面试成绩</t>
  </si>
  <si>
    <r>
      <t>考试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总成绩</t>
    </r>
  </si>
  <si>
    <t>排名</t>
  </si>
  <si>
    <t>是否参加体检</t>
  </si>
  <si>
    <t>备注</t>
  </si>
  <si>
    <t>笔试总成绩（含加分）</t>
  </si>
  <si>
    <t>折合成绩(40%)</t>
  </si>
  <si>
    <t>面试总成绩</t>
  </si>
  <si>
    <t>折合成绩(60%)</t>
  </si>
  <si>
    <t>四川省医疗保险异地结算中心</t>
  </si>
  <si>
    <t>综合管理</t>
  </si>
  <si>
    <t>16010001</t>
  </si>
  <si>
    <t>1人</t>
  </si>
  <si>
    <t>吴尚儒</t>
  </si>
  <si>
    <t>3251211006805</t>
  </si>
  <si>
    <t>是</t>
  </si>
  <si>
    <t>胡蓉</t>
  </si>
  <si>
    <t>3251210701305</t>
  </si>
  <si>
    <t>否</t>
  </si>
  <si>
    <t>张维</t>
  </si>
  <si>
    <t>3251210215916</t>
  </si>
  <si>
    <t>基金管理</t>
  </si>
  <si>
    <t>16010002</t>
  </si>
  <si>
    <t>李可</t>
  </si>
  <si>
    <t>3251211125308</t>
  </si>
  <si>
    <t>郎琦</t>
  </si>
  <si>
    <t>3251210106905</t>
  </si>
  <si>
    <t>递补</t>
  </si>
  <si>
    <t>谭欢</t>
  </si>
  <si>
    <t>3251211124821</t>
  </si>
  <si>
    <t>刘凌珏</t>
  </si>
  <si>
    <t>3251211008621</t>
  </si>
  <si>
    <t>/</t>
  </si>
  <si>
    <t>未参加面试资格审查</t>
  </si>
  <si>
    <t>杨小环</t>
  </si>
  <si>
    <t>3251211005411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</si>
</sst>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49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140" zoomScaleNormal="140" workbookViewId="0" topLeftCell="A1">
      <selection activeCell="P11" sqref="P11"/>
    </sheetView>
  </sheetViews>
  <sheetFormatPr defaultColWidth="9.140625" defaultRowHeight="12.75"/>
  <cols>
    <col min="1" max="1" width="5.8515625" style="2" customWidth="1"/>
    <col min="2" max="3" width="9.57421875" style="2" customWidth="1"/>
    <col min="4" max="4" width="6.140625" style="2" customWidth="1"/>
    <col min="5" max="5" width="8.00390625" style="2" customWidth="1"/>
    <col min="6" max="6" width="15.00390625" style="2" customWidth="1"/>
    <col min="7" max="7" width="11.00390625" style="2" customWidth="1"/>
    <col min="8" max="8" width="9.140625" style="2" customWidth="1"/>
    <col min="9" max="9" width="10.421875" style="2" customWidth="1"/>
    <col min="10" max="11" width="9.140625" style="2" customWidth="1"/>
    <col min="12" max="12" width="7.00390625" style="2" customWidth="1"/>
    <col min="13" max="13" width="8.00390625" style="2" customWidth="1"/>
    <col min="14" max="14" width="10.140625" style="3" customWidth="1"/>
    <col min="15" max="16384" width="9.140625" style="3" customWidth="1"/>
  </cols>
  <sheetData>
    <row r="1" ht="15.75" customHeight="1">
      <c r="A1" s="4" t="s">
        <v>0</v>
      </c>
    </row>
    <row r="2" spans="1:14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/>
      <c r="I3" s="7" t="s">
        <v>9</v>
      </c>
      <c r="J3" s="8"/>
      <c r="K3" s="7" t="s">
        <v>10</v>
      </c>
      <c r="L3" s="7" t="s">
        <v>11</v>
      </c>
      <c r="M3" s="7" t="s">
        <v>12</v>
      </c>
      <c r="N3" s="7" t="s">
        <v>13</v>
      </c>
    </row>
    <row r="4" spans="1:14" s="1" customFormat="1" ht="40.5">
      <c r="A4" s="6"/>
      <c r="B4" s="6"/>
      <c r="C4" s="6"/>
      <c r="D4" s="6"/>
      <c r="E4" s="6"/>
      <c r="F4" s="6"/>
      <c r="G4" s="7" t="s">
        <v>14</v>
      </c>
      <c r="H4" s="7" t="s">
        <v>15</v>
      </c>
      <c r="I4" s="7" t="s">
        <v>16</v>
      </c>
      <c r="J4" s="7" t="s">
        <v>17</v>
      </c>
      <c r="K4" s="8"/>
      <c r="L4" s="8"/>
      <c r="M4" s="7"/>
      <c r="N4" s="8"/>
    </row>
    <row r="5" spans="1:14" ht="12.75" customHeight="1">
      <c r="A5" s="9" t="s">
        <v>18</v>
      </c>
      <c r="B5" s="10" t="s">
        <v>19</v>
      </c>
      <c r="C5" s="10" t="s">
        <v>20</v>
      </c>
      <c r="D5" s="11" t="s">
        <v>21</v>
      </c>
      <c r="E5" s="10" t="s">
        <v>22</v>
      </c>
      <c r="F5" s="10" t="s">
        <v>23</v>
      </c>
      <c r="G5" s="10">
        <v>79.6</v>
      </c>
      <c r="H5" s="10">
        <f aca="true" t="shared" si="0" ref="H5:H12">G5*0.4</f>
        <v>31.84</v>
      </c>
      <c r="I5" s="10">
        <v>88.4</v>
      </c>
      <c r="J5" s="10">
        <f>I5*0.6</f>
        <v>53.04</v>
      </c>
      <c r="K5" s="10">
        <f aca="true" t="shared" si="1" ref="K5:K10">H5+J5</f>
        <v>84.88</v>
      </c>
      <c r="L5" s="10">
        <v>1</v>
      </c>
      <c r="M5" s="10" t="s">
        <v>24</v>
      </c>
      <c r="N5" s="12"/>
    </row>
    <row r="6" spans="1:14" ht="12.75" customHeight="1">
      <c r="A6" s="9"/>
      <c r="B6" s="10" t="s">
        <v>19</v>
      </c>
      <c r="C6" s="10" t="s">
        <v>20</v>
      </c>
      <c r="D6" s="11"/>
      <c r="E6" s="10" t="s">
        <v>25</v>
      </c>
      <c r="F6" s="10" t="s">
        <v>26</v>
      </c>
      <c r="G6" s="10">
        <v>79.1</v>
      </c>
      <c r="H6" s="10">
        <f t="shared" si="0"/>
        <v>31.64</v>
      </c>
      <c r="I6" s="10">
        <v>81.4</v>
      </c>
      <c r="J6" s="10">
        <f aca="true" t="shared" si="2" ref="J5:J10">I6*0.6</f>
        <v>48.84</v>
      </c>
      <c r="K6" s="10">
        <f t="shared" si="1"/>
        <v>80.48</v>
      </c>
      <c r="L6" s="10">
        <v>2</v>
      </c>
      <c r="M6" s="10" t="s">
        <v>27</v>
      </c>
      <c r="N6" s="12"/>
    </row>
    <row r="7" spans="1:14" ht="13.5" customHeight="1">
      <c r="A7" s="9"/>
      <c r="B7" s="10" t="s">
        <v>19</v>
      </c>
      <c r="C7" s="10" t="s">
        <v>20</v>
      </c>
      <c r="D7" s="11"/>
      <c r="E7" s="10" t="s">
        <v>28</v>
      </c>
      <c r="F7" s="10" t="s">
        <v>29</v>
      </c>
      <c r="G7" s="10">
        <v>81</v>
      </c>
      <c r="H7" s="10">
        <f t="shared" si="0"/>
        <v>32.4</v>
      </c>
      <c r="I7" s="10">
        <v>78</v>
      </c>
      <c r="J7" s="10">
        <f t="shared" si="2"/>
        <v>46.8</v>
      </c>
      <c r="K7" s="10">
        <f t="shared" si="1"/>
        <v>79.19999999999999</v>
      </c>
      <c r="L7" s="10">
        <v>3</v>
      </c>
      <c r="M7" s="10" t="s">
        <v>27</v>
      </c>
      <c r="N7" s="12"/>
    </row>
    <row r="8" spans="1:14" ht="12.75" customHeight="1">
      <c r="A8" s="9"/>
      <c r="B8" s="10" t="s">
        <v>30</v>
      </c>
      <c r="C8" s="10" t="s">
        <v>31</v>
      </c>
      <c r="D8" s="11" t="s">
        <v>21</v>
      </c>
      <c r="E8" s="10" t="s">
        <v>32</v>
      </c>
      <c r="F8" s="10" t="s">
        <v>33</v>
      </c>
      <c r="G8" s="10">
        <v>84.4</v>
      </c>
      <c r="H8" s="10">
        <f t="shared" si="0"/>
        <v>33.760000000000005</v>
      </c>
      <c r="I8" s="10">
        <v>84.4</v>
      </c>
      <c r="J8" s="10">
        <f t="shared" si="2"/>
        <v>50.64</v>
      </c>
      <c r="K8" s="10">
        <f t="shared" si="1"/>
        <v>84.4</v>
      </c>
      <c r="L8" s="10">
        <v>1</v>
      </c>
      <c r="M8" s="10" t="s">
        <v>24</v>
      </c>
      <c r="N8" s="12"/>
    </row>
    <row r="9" spans="1:14" ht="12.75" customHeight="1">
      <c r="A9" s="9"/>
      <c r="B9" s="10" t="s">
        <v>30</v>
      </c>
      <c r="C9" s="10" t="s">
        <v>31</v>
      </c>
      <c r="D9" s="11"/>
      <c r="E9" s="10" t="s">
        <v>34</v>
      </c>
      <c r="F9" s="10" t="s">
        <v>35</v>
      </c>
      <c r="G9" s="10">
        <v>74.4</v>
      </c>
      <c r="H9" s="10">
        <f t="shared" si="0"/>
        <v>29.760000000000005</v>
      </c>
      <c r="I9" s="10">
        <v>78.8</v>
      </c>
      <c r="J9" s="10">
        <f t="shared" si="2"/>
        <v>47.279999999999994</v>
      </c>
      <c r="K9" s="10">
        <f t="shared" si="1"/>
        <v>77.03999999999999</v>
      </c>
      <c r="L9" s="10">
        <v>2</v>
      </c>
      <c r="M9" s="10" t="s">
        <v>27</v>
      </c>
      <c r="N9" s="10" t="s">
        <v>36</v>
      </c>
    </row>
    <row r="10" spans="1:14" ht="12.75" customHeight="1">
      <c r="A10" s="9"/>
      <c r="B10" s="10" t="s">
        <v>30</v>
      </c>
      <c r="C10" s="10" t="s">
        <v>31</v>
      </c>
      <c r="D10" s="11"/>
      <c r="E10" s="10" t="s">
        <v>37</v>
      </c>
      <c r="F10" s="10" t="s">
        <v>38</v>
      </c>
      <c r="G10" s="10">
        <v>76.7</v>
      </c>
      <c r="H10" s="10">
        <f t="shared" si="0"/>
        <v>30.680000000000003</v>
      </c>
      <c r="I10" s="10">
        <v>72.2</v>
      </c>
      <c r="J10" s="10">
        <f t="shared" si="2"/>
        <v>43.32</v>
      </c>
      <c r="K10" s="10">
        <f t="shared" si="1"/>
        <v>74</v>
      </c>
      <c r="L10" s="10">
        <v>3</v>
      </c>
      <c r="M10" s="10" t="s">
        <v>27</v>
      </c>
      <c r="N10" s="10"/>
    </row>
    <row r="11" spans="1:15" ht="24" customHeight="1">
      <c r="A11" s="9"/>
      <c r="B11" s="10" t="s">
        <v>30</v>
      </c>
      <c r="C11" s="10" t="s">
        <v>31</v>
      </c>
      <c r="D11" s="11"/>
      <c r="E11" s="10" t="s">
        <v>39</v>
      </c>
      <c r="F11" s="10" t="s">
        <v>40</v>
      </c>
      <c r="G11" s="10">
        <v>76.2</v>
      </c>
      <c r="H11" s="10">
        <f t="shared" si="0"/>
        <v>30.480000000000004</v>
      </c>
      <c r="I11" s="10" t="s">
        <v>41</v>
      </c>
      <c r="J11" s="10" t="s">
        <v>41</v>
      </c>
      <c r="K11" s="10" t="s">
        <v>41</v>
      </c>
      <c r="L11" s="10"/>
      <c r="M11" s="10"/>
      <c r="N11" s="13" t="s">
        <v>42</v>
      </c>
      <c r="O11" s="14"/>
    </row>
    <row r="12" spans="1:15" ht="22.5">
      <c r="A12" s="9"/>
      <c r="B12" s="10" t="s">
        <v>30</v>
      </c>
      <c r="C12" s="10" t="s">
        <v>31</v>
      </c>
      <c r="D12" s="11"/>
      <c r="E12" s="10" t="s">
        <v>43</v>
      </c>
      <c r="F12" s="10" t="s">
        <v>44</v>
      </c>
      <c r="G12" s="10">
        <v>75.7</v>
      </c>
      <c r="H12" s="10">
        <f t="shared" si="0"/>
        <v>30.28</v>
      </c>
      <c r="I12" s="10" t="s">
        <v>41</v>
      </c>
      <c r="J12" s="10" t="s">
        <v>41</v>
      </c>
      <c r="K12" s="10" t="s">
        <v>41</v>
      </c>
      <c r="L12" s="12"/>
      <c r="M12" s="12"/>
      <c r="N12" s="13" t="s">
        <v>42</v>
      </c>
      <c r="O12" s="14"/>
    </row>
  </sheetData>
  <sheetProtection/>
  <mergeCells count="16">
    <mergeCell ref="A2:N2"/>
    <mergeCell ref="G3:H3"/>
    <mergeCell ref="I3:J3"/>
    <mergeCell ref="A3:A4"/>
    <mergeCell ref="A5:A12"/>
    <mergeCell ref="B3:B4"/>
    <mergeCell ref="C3:C4"/>
    <mergeCell ref="D3:D4"/>
    <mergeCell ref="D5:D7"/>
    <mergeCell ref="D8:D12"/>
    <mergeCell ref="E3:E4"/>
    <mergeCell ref="F3:F4"/>
    <mergeCell ref="K3:K4"/>
    <mergeCell ref="L3:L4"/>
    <mergeCell ref="M3:M4"/>
    <mergeCell ref="N3:N4"/>
  </mergeCells>
  <printOptions horizontalCentered="1"/>
  <pageMargins left="0.7479166666666667" right="0.7479166666666667" top="0.9840277777777777" bottom="0.9840277777777777" header="0.5118055555555555" footer="0.511805555555555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羽翼</cp:lastModifiedBy>
  <cp:lastPrinted>2022-07-15T10:44:42Z</cp:lastPrinted>
  <dcterms:created xsi:type="dcterms:W3CDTF">2022-07-12T15:12:14Z</dcterms:created>
  <dcterms:modified xsi:type="dcterms:W3CDTF">2022-08-15T09:13:01Z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09568345D79A43CEB02E132BED7C9104</vt:lpwstr>
  </property>
  <property fmtid="{D5CDD505-2E9C-101B-9397-08002B2CF9AE}" pid="4" name="KSOProductBuildV">
    <vt:lpwstr>2052-11.1.0.12302</vt:lpwstr>
  </property>
</Properties>
</file>