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成绩" sheetId="3" r:id="rId1"/>
  </sheets>
  <definedNames>
    <definedName name="_xlnm._FilterDatabase" localSheetId="0" hidden="1">总成绩!$A$2:$N$26</definedName>
    <definedName name="_xlnm.Print_Titles" localSheetId="0">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<sst xmlns="http://schemas.openxmlformats.org/spreadsheetml/2006/main" count="147" uniqueCount="69">
  <si>
    <t>四川省财政厅下属事业单位（四川财经职业学院）2024年下半年公开招聘工作人员考试总成绩、岗位排名及体检人员名单</t>
  </si>
  <si>
    <t>序号</t>
  </si>
  <si>
    <t>报考单位</t>
  </si>
  <si>
    <t>报考岗位</t>
  </si>
  <si>
    <t>岗位代码</t>
  </si>
  <si>
    <t>姓名</t>
  </si>
  <si>
    <t>准考证号</t>
  </si>
  <si>
    <t>笔试总成绩
（含政策性加分）</t>
  </si>
  <si>
    <t>笔试折合
成绩（50%）</t>
  </si>
  <si>
    <t>面试   成绩</t>
  </si>
  <si>
    <t>面试折合
成绩（50%）</t>
  </si>
  <si>
    <t>考试
总成绩</t>
  </si>
  <si>
    <t>岗位
排名</t>
  </si>
  <si>
    <t>是否进入体检</t>
  </si>
  <si>
    <t>备注</t>
  </si>
  <si>
    <t>四川财经职业学院</t>
  </si>
  <si>
    <t>专职辅导员</t>
  </si>
  <si>
    <t>00201001</t>
  </si>
  <si>
    <t>赖芮</t>
  </si>
  <si>
    <t>1651210903125</t>
  </si>
  <si>
    <t>是</t>
  </si>
  <si>
    <t>何燕秋</t>
  </si>
  <si>
    <t>1651211306714</t>
  </si>
  <si>
    <t>刘子境</t>
  </si>
  <si>
    <t>1651210416625</t>
  </si>
  <si>
    <t>来倩</t>
  </si>
  <si>
    <t>1651211005222</t>
  </si>
  <si>
    <t>谢敏怡</t>
  </si>
  <si>
    <t>1651211308123</t>
  </si>
  <si>
    <t>夏玉琳</t>
  </si>
  <si>
    <t>1651211301813</t>
  </si>
  <si>
    <t>王迩谛</t>
  </si>
  <si>
    <t>1651210609715</t>
  </si>
  <si>
    <t>曾雨萱</t>
  </si>
  <si>
    <t>1651210308522</t>
  </si>
  <si>
    <t>张莉</t>
  </si>
  <si>
    <t>1651211006230</t>
  </si>
  <si>
    <t>刘派</t>
  </si>
  <si>
    <t>1651210302202</t>
  </si>
  <si>
    <t>刘嘉琦</t>
  </si>
  <si>
    <t>1651210415702</t>
  </si>
  <si>
    <t>曾婕</t>
  </si>
  <si>
    <t>1651211308413</t>
  </si>
  <si>
    <t>李聪</t>
  </si>
  <si>
    <t>1651210500106</t>
  </si>
  <si>
    <t>徐亚冉</t>
  </si>
  <si>
    <t>1651210502517</t>
  </si>
  <si>
    <t>罗婷匀</t>
  </si>
  <si>
    <t>1651211100702</t>
  </si>
  <si>
    <t>张何敏</t>
  </si>
  <si>
    <t>1651210804125</t>
  </si>
  <si>
    <t>胡贵红</t>
  </si>
  <si>
    <t>1651210507314</t>
  </si>
  <si>
    <t>熊兰</t>
  </si>
  <si>
    <t>1651211006006</t>
  </si>
  <si>
    <t>王帆</t>
  </si>
  <si>
    <t>1651210900319</t>
  </si>
  <si>
    <t>卢亚婷</t>
  </si>
  <si>
    <t>1651210904118</t>
  </si>
  <si>
    <t>丁雯</t>
  </si>
  <si>
    <t>1651211106508</t>
  </si>
  <si>
    <t>陈星宇</t>
  </si>
  <si>
    <t>1651211300627</t>
  </si>
  <si>
    <t>谭英</t>
  </si>
  <si>
    <t>1651210506107</t>
  </si>
  <si>
    <t>黄明凤</t>
  </si>
  <si>
    <t>1651211301515</t>
  </si>
  <si>
    <t>缺考</t>
  </si>
  <si>
    <t>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</si>
</sst>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0"/>
      <name val="Arial"/>
      <charset val="0"/>
    </font>
    <font>
      <b/>
      <sz val="11"/>
      <name val="宋体"/>
      <charset val="0"/>
    </font>
    <font>
      <sz val="10"/>
      <name val="宋体"/>
      <charset val="0"/>
    </font>
    <font>
      <b/>
      <sz val="11"/>
      <color theme="1"/>
      <name val="宋体"/>
      <charset val="134"/>
    </font>
    <font>
      <b/>
      <sz val="10"/>
      <name val="宋体"/>
      <charset val="0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selection activeCell="P9" sqref="P9"/>
    </sheetView>
  </sheetViews>
  <sheetFormatPr defaultColWidth="9" defaultRowHeight="13.5"/>
  <cols>
    <col min="1" max="1" width="5.36666666666667" style="2" customWidth="1"/>
    <col min="2" max="2" width="17.0916666666667" style="2" customWidth="1"/>
    <col min="3" max="3" width="15.3666666666667" style="2" customWidth="1"/>
    <col min="4" max="4" width="9.90833333333333" style="2" customWidth="1"/>
    <col min="5" max="5" width="8.45" style="2" customWidth="1"/>
    <col min="6" max="6" width="14.725" style="2" customWidth="1"/>
    <col min="7" max="7" width="13.0916666666667" style="2" customWidth="1"/>
    <col min="8" max="8" width="11" style="2" customWidth="1"/>
    <col min="9" max="9" width="9.75" style="2" customWidth="1"/>
    <col min="10" max="10" width="10.0916666666667" style="2" customWidth="1"/>
    <col min="11" max="11" width="11.6333333333333" style="2"/>
    <col min="12" max="13" width="9" style="2"/>
    <col min="14" max="14" width="8.18333333333333" style="2" customWidth="1"/>
    <col min="15" max="16384" width="9" style="2"/>
  </cols>
  <sheetData>
    <row r="1" ht="4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7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30" customHeight="1" spans="1:14">
      <c r="A3" s="7">
        <v>1</v>
      </c>
      <c r="B3" s="8" t="s">
        <v>15</v>
      </c>
      <c r="C3" s="8" t="s">
        <v>16</v>
      </c>
      <c r="D3" s="21" t="s">
        <v>17</v>
      </c>
      <c r="E3" s="8" t="s">
        <v>18</v>
      </c>
      <c r="F3" s="8" t="s">
        <v>19</v>
      </c>
      <c r="G3" s="9">
        <v>76.44</v>
      </c>
      <c r="H3" s="10">
        <f t="shared" ref="H3:H26" si="0">G3/2</f>
        <v>38.22</v>
      </c>
      <c r="I3" s="10">
        <v>82.8</v>
      </c>
      <c r="J3" s="10">
        <f t="shared" ref="J3:J25" si="1">I3/2</f>
        <v>41.4</v>
      </c>
      <c r="K3" s="10">
        <f t="shared" ref="K3:K25" si="2">H3+J3</f>
        <v>79.62</v>
      </c>
      <c r="L3" s="14">
        <v>1</v>
      </c>
      <c r="M3" s="15" t="s">
        <v>20</v>
      </c>
      <c r="N3" s="16"/>
    </row>
    <row r="4" ht="30" customHeight="1" spans="1:14">
      <c r="A4" s="7">
        <v>2</v>
      </c>
      <c r="B4" s="8" t="s">
        <v>15</v>
      </c>
      <c r="C4" s="8" t="s">
        <v>16</v>
      </c>
      <c r="D4" s="21" t="s">
        <v>17</v>
      </c>
      <c r="E4" s="11" t="s">
        <v>21</v>
      </c>
      <c r="F4" s="21" t="s">
        <v>22</v>
      </c>
      <c r="G4" s="9">
        <v>73.84</v>
      </c>
      <c r="H4" s="10">
        <f t="shared" si="0"/>
        <v>36.92</v>
      </c>
      <c r="I4" s="10">
        <v>85.4</v>
      </c>
      <c r="J4" s="10">
        <f t="shared" si="1"/>
        <v>42.7</v>
      </c>
      <c r="K4" s="10">
        <f t="shared" si="2"/>
        <v>79.62</v>
      </c>
      <c r="L4" s="14">
        <v>1</v>
      </c>
      <c r="M4" s="15" t="s">
        <v>20</v>
      </c>
      <c r="N4" s="16"/>
    </row>
    <row r="5" s="1" customFormat="1" ht="30" customHeight="1" spans="1:14">
      <c r="A5" s="7">
        <v>3</v>
      </c>
      <c r="B5" s="8" t="s">
        <v>15</v>
      </c>
      <c r="C5" s="8" t="s">
        <v>16</v>
      </c>
      <c r="D5" s="21" t="s">
        <v>17</v>
      </c>
      <c r="E5" s="11" t="s">
        <v>23</v>
      </c>
      <c r="F5" s="21" t="s">
        <v>24</v>
      </c>
      <c r="G5" s="12">
        <v>71.42</v>
      </c>
      <c r="H5" s="13">
        <f t="shared" si="0"/>
        <v>35.71</v>
      </c>
      <c r="I5" s="13">
        <v>85.8</v>
      </c>
      <c r="J5" s="13">
        <f t="shared" si="1"/>
        <v>42.9</v>
      </c>
      <c r="K5" s="13">
        <f t="shared" si="2"/>
        <v>78.61</v>
      </c>
      <c r="L5" s="17">
        <v>3</v>
      </c>
      <c r="M5" s="15" t="s">
        <v>20</v>
      </c>
      <c r="N5" s="16"/>
    </row>
    <row r="6" ht="30" customHeight="1" spans="1:14">
      <c r="A6" s="7">
        <v>4</v>
      </c>
      <c r="B6" s="8" t="s">
        <v>15</v>
      </c>
      <c r="C6" s="8" t="s">
        <v>16</v>
      </c>
      <c r="D6" s="21" t="s">
        <v>17</v>
      </c>
      <c r="E6" s="11" t="s">
        <v>25</v>
      </c>
      <c r="F6" s="21" t="s">
        <v>26</v>
      </c>
      <c r="G6" s="9">
        <v>74.38</v>
      </c>
      <c r="H6" s="10">
        <f t="shared" si="0"/>
        <v>37.19</v>
      </c>
      <c r="I6" s="10">
        <v>82.8</v>
      </c>
      <c r="J6" s="10">
        <f t="shared" si="1"/>
        <v>41.4</v>
      </c>
      <c r="K6" s="10">
        <f t="shared" si="2"/>
        <v>78.59</v>
      </c>
      <c r="L6" s="14">
        <v>4</v>
      </c>
      <c r="M6" s="15" t="s">
        <v>20</v>
      </c>
      <c r="N6" s="16"/>
    </row>
    <row r="7" ht="30" customHeight="1" spans="1:14">
      <c r="A7" s="7">
        <v>5</v>
      </c>
      <c r="B7" s="8" t="s">
        <v>15</v>
      </c>
      <c r="C7" s="8" t="s">
        <v>16</v>
      </c>
      <c r="D7" s="21" t="s">
        <v>17</v>
      </c>
      <c r="E7" s="11" t="s">
        <v>27</v>
      </c>
      <c r="F7" s="21" t="s">
        <v>28</v>
      </c>
      <c r="G7" s="9">
        <v>72.9</v>
      </c>
      <c r="H7" s="10">
        <f t="shared" si="0"/>
        <v>36.45</v>
      </c>
      <c r="I7" s="10">
        <v>83.6</v>
      </c>
      <c r="J7" s="10">
        <f t="shared" si="1"/>
        <v>41.8</v>
      </c>
      <c r="K7" s="10">
        <f t="shared" si="2"/>
        <v>78.25</v>
      </c>
      <c r="L7" s="14">
        <v>5</v>
      </c>
      <c r="M7" s="15" t="s">
        <v>20</v>
      </c>
      <c r="N7" s="16"/>
    </row>
    <row r="8" ht="30" customHeight="1" spans="1:14">
      <c r="A8" s="7">
        <v>6</v>
      </c>
      <c r="B8" s="8" t="s">
        <v>15</v>
      </c>
      <c r="C8" s="8" t="s">
        <v>16</v>
      </c>
      <c r="D8" s="21" t="s">
        <v>17</v>
      </c>
      <c r="E8" s="11" t="s">
        <v>29</v>
      </c>
      <c r="F8" s="21" t="s">
        <v>30</v>
      </c>
      <c r="G8" s="9">
        <v>72.5</v>
      </c>
      <c r="H8" s="10">
        <f t="shared" si="0"/>
        <v>36.25</v>
      </c>
      <c r="I8" s="10">
        <v>84</v>
      </c>
      <c r="J8" s="18">
        <f t="shared" si="1"/>
        <v>42</v>
      </c>
      <c r="K8" s="18">
        <f t="shared" si="2"/>
        <v>78.25</v>
      </c>
      <c r="L8" s="19">
        <v>5</v>
      </c>
      <c r="M8" s="15" t="s">
        <v>20</v>
      </c>
      <c r="N8" s="16"/>
    </row>
    <row r="9" ht="30" customHeight="1" spans="1:14">
      <c r="A9" s="7">
        <v>7</v>
      </c>
      <c r="B9" s="8" t="s">
        <v>15</v>
      </c>
      <c r="C9" s="11" t="s">
        <v>16</v>
      </c>
      <c r="D9" s="21" t="s">
        <v>17</v>
      </c>
      <c r="E9" s="11" t="s">
        <v>31</v>
      </c>
      <c r="F9" s="21" t="s">
        <v>32</v>
      </c>
      <c r="G9" s="9">
        <v>74.16</v>
      </c>
      <c r="H9" s="10">
        <f t="shared" si="0"/>
        <v>37.08</v>
      </c>
      <c r="I9" s="10">
        <v>81.4</v>
      </c>
      <c r="J9" s="10">
        <f t="shared" si="1"/>
        <v>40.7</v>
      </c>
      <c r="K9" s="10">
        <f t="shared" si="2"/>
        <v>77.78</v>
      </c>
      <c r="L9" s="14">
        <v>7</v>
      </c>
      <c r="M9" s="15" t="s">
        <v>20</v>
      </c>
      <c r="N9" s="16"/>
    </row>
    <row r="10" ht="30" customHeight="1" spans="1:14">
      <c r="A10" s="7">
        <v>8</v>
      </c>
      <c r="B10" s="8" t="s">
        <v>15</v>
      </c>
      <c r="C10" s="8" t="s">
        <v>16</v>
      </c>
      <c r="D10" s="21" t="s">
        <v>17</v>
      </c>
      <c r="E10" s="11" t="s">
        <v>33</v>
      </c>
      <c r="F10" s="21" t="s">
        <v>34</v>
      </c>
      <c r="G10" s="9">
        <v>72.88</v>
      </c>
      <c r="H10" s="10">
        <f t="shared" si="0"/>
        <v>36.44</v>
      </c>
      <c r="I10" s="10">
        <v>82.2</v>
      </c>
      <c r="J10" s="10">
        <f t="shared" si="1"/>
        <v>41.1</v>
      </c>
      <c r="K10" s="10">
        <f t="shared" si="2"/>
        <v>77.54</v>
      </c>
      <c r="L10" s="14">
        <v>8</v>
      </c>
      <c r="M10" s="15" t="s">
        <v>20</v>
      </c>
      <c r="N10" s="16"/>
    </row>
    <row r="11" ht="30" customHeight="1" spans="1:14">
      <c r="A11" s="7">
        <v>9</v>
      </c>
      <c r="B11" s="8" t="s">
        <v>15</v>
      </c>
      <c r="C11" s="8" t="s">
        <v>16</v>
      </c>
      <c r="D11" s="21" t="s">
        <v>17</v>
      </c>
      <c r="E11" s="11" t="s">
        <v>35</v>
      </c>
      <c r="F11" s="21" t="s">
        <v>36</v>
      </c>
      <c r="G11" s="12">
        <v>70.44</v>
      </c>
      <c r="H11" s="13">
        <f t="shared" si="0"/>
        <v>35.22</v>
      </c>
      <c r="I11" s="13">
        <v>84.5</v>
      </c>
      <c r="J11" s="13">
        <f t="shared" si="1"/>
        <v>42.25</v>
      </c>
      <c r="K11" s="13">
        <f t="shared" si="2"/>
        <v>77.47</v>
      </c>
      <c r="L11" s="16"/>
      <c r="M11" s="16"/>
      <c r="N11" s="16"/>
    </row>
    <row r="12" ht="30" customHeight="1" spans="1:14">
      <c r="A12" s="7">
        <v>10</v>
      </c>
      <c r="B12" s="8" t="s">
        <v>15</v>
      </c>
      <c r="C12" s="8" t="s">
        <v>16</v>
      </c>
      <c r="D12" s="21" t="s">
        <v>17</v>
      </c>
      <c r="E12" s="11" t="s">
        <v>37</v>
      </c>
      <c r="F12" s="21" t="s">
        <v>38</v>
      </c>
      <c r="G12" s="12">
        <v>69.84</v>
      </c>
      <c r="H12" s="13">
        <f t="shared" si="0"/>
        <v>34.92</v>
      </c>
      <c r="I12" s="13">
        <v>84.6</v>
      </c>
      <c r="J12" s="13">
        <f t="shared" si="1"/>
        <v>42.3</v>
      </c>
      <c r="K12" s="13">
        <f t="shared" si="2"/>
        <v>77.22</v>
      </c>
      <c r="L12" s="16"/>
      <c r="M12" s="16"/>
      <c r="N12" s="16"/>
    </row>
    <row r="13" ht="30" customHeight="1" spans="1:14">
      <c r="A13" s="7">
        <v>11</v>
      </c>
      <c r="B13" s="8" t="s">
        <v>15</v>
      </c>
      <c r="C13" s="8" t="s">
        <v>16</v>
      </c>
      <c r="D13" s="21" t="s">
        <v>17</v>
      </c>
      <c r="E13" s="11" t="s">
        <v>39</v>
      </c>
      <c r="F13" s="21" t="s">
        <v>40</v>
      </c>
      <c r="G13" s="12">
        <v>69.38</v>
      </c>
      <c r="H13" s="13">
        <f t="shared" si="0"/>
        <v>34.69</v>
      </c>
      <c r="I13" s="13">
        <v>83.8</v>
      </c>
      <c r="J13" s="13">
        <f t="shared" si="1"/>
        <v>41.9</v>
      </c>
      <c r="K13" s="13">
        <f t="shared" si="2"/>
        <v>76.59</v>
      </c>
      <c r="L13" s="16"/>
      <c r="M13" s="16"/>
      <c r="N13" s="16"/>
    </row>
    <row r="14" ht="30" customHeight="1" spans="1:14">
      <c r="A14" s="7">
        <v>12</v>
      </c>
      <c r="B14" s="8" t="s">
        <v>15</v>
      </c>
      <c r="C14" s="8" t="s">
        <v>16</v>
      </c>
      <c r="D14" s="21" t="s">
        <v>17</v>
      </c>
      <c r="E14" s="11" t="s">
        <v>41</v>
      </c>
      <c r="F14" s="21" t="s">
        <v>42</v>
      </c>
      <c r="G14" s="12">
        <v>69.08</v>
      </c>
      <c r="H14" s="13">
        <f t="shared" si="0"/>
        <v>34.54</v>
      </c>
      <c r="I14" s="13">
        <v>83.6</v>
      </c>
      <c r="J14" s="13">
        <f t="shared" si="1"/>
        <v>41.8</v>
      </c>
      <c r="K14" s="13">
        <f t="shared" si="2"/>
        <v>76.34</v>
      </c>
      <c r="L14" s="16"/>
      <c r="M14" s="16"/>
      <c r="N14" s="16"/>
    </row>
    <row r="15" ht="30" customHeight="1" spans="1:14">
      <c r="A15" s="7">
        <v>13</v>
      </c>
      <c r="B15" s="8" t="s">
        <v>15</v>
      </c>
      <c r="C15" s="8" t="s">
        <v>16</v>
      </c>
      <c r="D15" s="21" t="s">
        <v>17</v>
      </c>
      <c r="E15" s="11" t="s">
        <v>43</v>
      </c>
      <c r="F15" s="21" t="s">
        <v>44</v>
      </c>
      <c r="G15" s="12">
        <v>70.58</v>
      </c>
      <c r="H15" s="13">
        <f t="shared" si="0"/>
        <v>35.29</v>
      </c>
      <c r="I15" s="13">
        <v>82</v>
      </c>
      <c r="J15" s="13">
        <f t="shared" si="1"/>
        <v>41</v>
      </c>
      <c r="K15" s="13">
        <f t="shared" si="2"/>
        <v>76.29</v>
      </c>
      <c r="L15" s="16"/>
      <c r="M15" s="16"/>
      <c r="N15" s="16"/>
    </row>
    <row r="16" ht="30" customHeight="1" spans="1:14">
      <c r="A16" s="7">
        <v>14</v>
      </c>
      <c r="B16" s="8" t="s">
        <v>15</v>
      </c>
      <c r="C16" s="8" t="s">
        <v>16</v>
      </c>
      <c r="D16" s="21" t="s">
        <v>17</v>
      </c>
      <c r="E16" s="11" t="s">
        <v>45</v>
      </c>
      <c r="F16" s="21" t="s">
        <v>46</v>
      </c>
      <c r="G16" s="12">
        <v>70.6</v>
      </c>
      <c r="H16" s="13">
        <f t="shared" si="0"/>
        <v>35.3</v>
      </c>
      <c r="I16" s="13">
        <v>81.6</v>
      </c>
      <c r="J16" s="13">
        <f t="shared" si="1"/>
        <v>40.8</v>
      </c>
      <c r="K16" s="13">
        <f t="shared" si="2"/>
        <v>76.1</v>
      </c>
      <c r="L16" s="16"/>
      <c r="M16" s="16"/>
      <c r="N16" s="16"/>
    </row>
    <row r="17" ht="30" customHeight="1" spans="1:14">
      <c r="A17" s="7">
        <v>15</v>
      </c>
      <c r="B17" s="8" t="s">
        <v>15</v>
      </c>
      <c r="C17" s="8" t="s">
        <v>16</v>
      </c>
      <c r="D17" s="21" t="s">
        <v>17</v>
      </c>
      <c r="E17" s="11" t="s">
        <v>47</v>
      </c>
      <c r="F17" s="21" t="s">
        <v>48</v>
      </c>
      <c r="G17" s="12">
        <v>69.2</v>
      </c>
      <c r="H17" s="13">
        <f t="shared" si="0"/>
        <v>34.6</v>
      </c>
      <c r="I17" s="13">
        <v>82</v>
      </c>
      <c r="J17" s="13">
        <f t="shared" si="1"/>
        <v>41</v>
      </c>
      <c r="K17" s="13">
        <f t="shared" si="2"/>
        <v>75.6</v>
      </c>
      <c r="L17" s="16"/>
      <c r="M17" s="16"/>
      <c r="N17" s="16"/>
    </row>
    <row r="18" ht="30" customHeight="1" spans="1:14">
      <c r="A18" s="7">
        <v>16</v>
      </c>
      <c r="B18" s="8" t="s">
        <v>15</v>
      </c>
      <c r="C18" s="8" t="s">
        <v>16</v>
      </c>
      <c r="D18" s="21" t="s">
        <v>17</v>
      </c>
      <c r="E18" s="11" t="s">
        <v>49</v>
      </c>
      <c r="F18" s="21" t="s">
        <v>50</v>
      </c>
      <c r="G18" s="12">
        <v>70.78</v>
      </c>
      <c r="H18" s="13">
        <f t="shared" si="0"/>
        <v>35.39</v>
      </c>
      <c r="I18" s="13">
        <v>80.4</v>
      </c>
      <c r="J18" s="13">
        <f t="shared" si="1"/>
        <v>40.2</v>
      </c>
      <c r="K18" s="13">
        <f t="shared" si="2"/>
        <v>75.59</v>
      </c>
      <c r="L18" s="16"/>
      <c r="M18" s="16"/>
      <c r="N18" s="16"/>
    </row>
    <row r="19" ht="30" customHeight="1" spans="1:14">
      <c r="A19" s="7">
        <v>17</v>
      </c>
      <c r="B19" s="8" t="s">
        <v>15</v>
      </c>
      <c r="C19" s="8" t="s">
        <v>16</v>
      </c>
      <c r="D19" s="21" t="s">
        <v>17</v>
      </c>
      <c r="E19" s="11" t="s">
        <v>51</v>
      </c>
      <c r="F19" s="21" t="s">
        <v>52</v>
      </c>
      <c r="G19" s="12">
        <v>70.56</v>
      </c>
      <c r="H19" s="13">
        <f t="shared" si="0"/>
        <v>35.28</v>
      </c>
      <c r="I19" s="13">
        <v>80.6</v>
      </c>
      <c r="J19" s="13">
        <f t="shared" si="1"/>
        <v>40.3</v>
      </c>
      <c r="K19" s="13">
        <f t="shared" si="2"/>
        <v>75.58</v>
      </c>
      <c r="L19" s="16"/>
      <c r="M19" s="16"/>
      <c r="N19" s="16"/>
    </row>
    <row r="20" ht="30" customHeight="1" spans="1:14">
      <c r="A20" s="7">
        <v>18</v>
      </c>
      <c r="B20" s="8" t="s">
        <v>15</v>
      </c>
      <c r="C20" s="8" t="s">
        <v>16</v>
      </c>
      <c r="D20" s="21" t="s">
        <v>17</v>
      </c>
      <c r="E20" s="11" t="s">
        <v>53</v>
      </c>
      <c r="F20" s="21" t="s">
        <v>54</v>
      </c>
      <c r="G20" s="12">
        <v>69.42</v>
      </c>
      <c r="H20" s="13">
        <f t="shared" si="0"/>
        <v>34.71</v>
      </c>
      <c r="I20" s="13">
        <v>81.6</v>
      </c>
      <c r="J20" s="13">
        <f t="shared" si="1"/>
        <v>40.8</v>
      </c>
      <c r="K20" s="13">
        <f t="shared" si="2"/>
        <v>75.51</v>
      </c>
      <c r="L20" s="16"/>
      <c r="M20" s="16"/>
      <c r="N20" s="16"/>
    </row>
    <row r="21" ht="30" customHeight="1" spans="1:14">
      <c r="A21" s="7">
        <v>19</v>
      </c>
      <c r="B21" s="8" t="s">
        <v>15</v>
      </c>
      <c r="C21" s="8" t="s">
        <v>16</v>
      </c>
      <c r="D21" s="21" t="s">
        <v>17</v>
      </c>
      <c r="E21" s="11" t="s">
        <v>55</v>
      </c>
      <c r="F21" s="21" t="s">
        <v>56</v>
      </c>
      <c r="G21" s="12">
        <v>68.76</v>
      </c>
      <c r="H21" s="13">
        <f t="shared" si="0"/>
        <v>34.38</v>
      </c>
      <c r="I21" s="13">
        <v>82.2</v>
      </c>
      <c r="J21" s="13">
        <f t="shared" si="1"/>
        <v>41.1</v>
      </c>
      <c r="K21" s="13">
        <f t="shared" si="2"/>
        <v>75.48</v>
      </c>
      <c r="L21" s="16"/>
      <c r="M21" s="16"/>
      <c r="N21" s="16"/>
    </row>
    <row r="22" ht="30" customHeight="1" spans="1:14">
      <c r="A22" s="7">
        <v>20</v>
      </c>
      <c r="B22" s="8" t="s">
        <v>15</v>
      </c>
      <c r="C22" s="8" t="s">
        <v>16</v>
      </c>
      <c r="D22" s="21" t="s">
        <v>17</v>
      </c>
      <c r="E22" s="11" t="s">
        <v>57</v>
      </c>
      <c r="F22" s="21" t="s">
        <v>58</v>
      </c>
      <c r="G22" s="12">
        <v>69.6</v>
      </c>
      <c r="H22" s="13">
        <f t="shared" si="0"/>
        <v>34.8</v>
      </c>
      <c r="I22" s="13">
        <v>80</v>
      </c>
      <c r="J22" s="13">
        <f t="shared" si="1"/>
        <v>40</v>
      </c>
      <c r="K22" s="13">
        <f t="shared" si="2"/>
        <v>74.8</v>
      </c>
      <c r="L22" s="16"/>
      <c r="M22" s="16"/>
      <c r="N22" s="16"/>
    </row>
    <row r="23" ht="30" customHeight="1" spans="1:14">
      <c r="A23" s="7">
        <v>21</v>
      </c>
      <c r="B23" s="8" t="s">
        <v>15</v>
      </c>
      <c r="C23" s="8" t="s">
        <v>16</v>
      </c>
      <c r="D23" s="21" t="s">
        <v>17</v>
      </c>
      <c r="E23" s="11" t="s">
        <v>59</v>
      </c>
      <c r="F23" s="8" t="s">
        <v>60</v>
      </c>
      <c r="G23" s="12">
        <v>68.52</v>
      </c>
      <c r="H23" s="13">
        <f t="shared" si="0"/>
        <v>34.26</v>
      </c>
      <c r="I23" s="13">
        <v>81</v>
      </c>
      <c r="J23" s="13">
        <f t="shared" si="1"/>
        <v>40.5</v>
      </c>
      <c r="K23" s="13">
        <f t="shared" si="2"/>
        <v>74.76</v>
      </c>
      <c r="L23" s="16"/>
      <c r="M23" s="16"/>
      <c r="N23" s="16"/>
    </row>
    <row r="24" ht="30" customHeight="1" spans="1:14">
      <c r="A24" s="7">
        <v>22</v>
      </c>
      <c r="B24" s="8" t="s">
        <v>15</v>
      </c>
      <c r="C24" s="8" t="s">
        <v>16</v>
      </c>
      <c r="D24" s="21" t="s">
        <v>17</v>
      </c>
      <c r="E24" s="11" t="s">
        <v>61</v>
      </c>
      <c r="F24" s="21" t="s">
        <v>62</v>
      </c>
      <c r="G24" s="12">
        <v>72.16</v>
      </c>
      <c r="H24" s="13">
        <f t="shared" si="0"/>
        <v>36.08</v>
      </c>
      <c r="I24" s="13">
        <v>76.6</v>
      </c>
      <c r="J24" s="13">
        <f t="shared" si="1"/>
        <v>38.3</v>
      </c>
      <c r="K24" s="13">
        <f t="shared" si="2"/>
        <v>74.38</v>
      </c>
      <c r="L24" s="16"/>
      <c r="M24" s="16"/>
      <c r="N24" s="16"/>
    </row>
    <row r="25" ht="30" customHeight="1" spans="1:14">
      <c r="A25" s="7">
        <v>23</v>
      </c>
      <c r="B25" s="8" t="s">
        <v>15</v>
      </c>
      <c r="C25" s="8" t="s">
        <v>16</v>
      </c>
      <c r="D25" s="21" t="s">
        <v>17</v>
      </c>
      <c r="E25" s="11" t="s">
        <v>63</v>
      </c>
      <c r="F25" s="21" t="s">
        <v>64</v>
      </c>
      <c r="G25" s="12">
        <v>69.8</v>
      </c>
      <c r="H25" s="13">
        <f t="shared" si="0"/>
        <v>34.9</v>
      </c>
      <c r="I25" s="13">
        <v>78.6</v>
      </c>
      <c r="J25" s="13">
        <f t="shared" si="1"/>
        <v>39.3</v>
      </c>
      <c r="K25" s="13">
        <f t="shared" si="2"/>
        <v>74.2</v>
      </c>
      <c r="L25" s="16"/>
      <c r="M25" s="16"/>
      <c r="N25" s="16"/>
    </row>
    <row r="26" ht="30" customHeight="1" spans="1:14">
      <c r="A26" s="7">
        <v>24</v>
      </c>
      <c r="B26" s="8" t="s">
        <v>15</v>
      </c>
      <c r="C26" s="8" t="s">
        <v>16</v>
      </c>
      <c r="D26" s="21" t="s">
        <v>17</v>
      </c>
      <c r="E26" s="11" t="s">
        <v>65</v>
      </c>
      <c r="F26" s="21" t="s">
        <v>66</v>
      </c>
      <c r="G26" s="12">
        <v>72.04</v>
      </c>
      <c r="H26" s="13">
        <f t="shared" si="0"/>
        <v>36.02</v>
      </c>
      <c r="I26" s="13" t="s">
        <v>67</v>
      </c>
      <c r="J26" s="20" t="s">
        <v>68</v>
      </c>
      <c r="K26" s="20" t="s">
        <v>68</v>
      </c>
      <c r="L26" s="20" t="s">
        <v>68</v>
      </c>
      <c r="M26" s="16"/>
      <c r="N26" s="16"/>
    </row>
  </sheetData>
  <autoFilter xmlns:etc="http://www.wps.cn/officeDocument/2017/etCustomData" ref="A2:N26" etc:filterBottomFollowUsedRange="0">
    <sortState ref="A2:N26">
      <sortCondition ref="K2" descending="1"/>
    </sortState>
    <extLst/>
  </autoFilter>
  <mergeCells count="1">
    <mergeCell ref="A1:N1"/>
  </mergeCells>
  <printOptions horizontalCentered="1"/>
  <pageMargins left="0.66875" right="0.357638888888889" top="0.60625" bottom="0.60625" header="0.5" footer="0.5"/>
  <pageSetup paperSize="9" scale="90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jungle</cp:lastModifiedBy>
  <dcterms:created xsi:type="dcterms:W3CDTF">2023-05-22T02:42:00Z</dcterms:created>
  <dcterms:modified xsi:type="dcterms:W3CDTF">2024-12-31T06:29:34Z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9B854FA745D64A73B1AC79CA03889BA6_13</vt:lpwstr>
  </property>
  <property fmtid="{D5CDD505-2E9C-101B-9397-08002B2CF9AE}" pid="3" name="KSOProductBuildVer">
    <vt:lpwstr>2052-12.1.0.19770</vt:lpwstr>
  </property>
</Properties>
</file>