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500" activeTab="0"/>
  </bookViews>
  <sheets>
    <sheet name="Sheet2" sheetId="1" r:id="rId1"/>
  </sheets>
  <definedNames>
    <definedName name="_xlnm.Print_Area" localSheetId="0">'Sheet2'!$A$1:$O$44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<sst xmlns="http://schemas.openxmlformats.org/spreadsheetml/2006/main" count="452" uniqueCount="231">
  <si>
    <t>附件</t>
  </si>
  <si>
    <t>广元市2023年度选调优秀大学毕业生到基层工作拟录用人员名单（第一批）</t>
  </si>
  <si>
    <t>序号</t>
  </si>
  <si>
    <t>职位编码</t>
  </si>
  <si>
    <t>招录机关</t>
  </si>
  <si>
    <t>职位名称</t>
  </si>
  <si>
    <t>姓名</t>
  </si>
  <si>
    <t>准考证号码</t>
  </si>
  <si>
    <t>性别</t>
  </si>
  <si>
    <t>出生年月</t>
  </si>
  <si>
    <t>学历</t>
  </si>
  <si>
    <t>学位</t>
  </si>
  <si>
    <t>毕业院校</t>
  </si>
  <si>
    <t>所学专业</t>
  </si>
  <si>
    <t>总成绩</t>
  </si>
  <si>
    <t>排名</t>
  </si>
  <si>
    <t>备注</t>
  </si>
  <si>
    <t>广元市</t>
  </si>
  <si>
    <t>职位（一）</t>
  </si>
  <si>
    <t>肖帅杰</t>
  </si>
  <si>
    <t>8031210114508</t>
  </si>
  <si>
    <t>男</t>
  </si>
  <si>
    <t>199603</t>
  </si>
  <si>
    <t>硕研</t>
  </si>
  <si>
    <t>教育学硕士</t>
  </si>
  <si>
    <t>四川师范大学</t>
  </si>
  <si>
    <t>心理学</t>
  </si>
  <si>
    <t>任逍</t>
  </si>
  <si>
    <t>8031210300922</t>
  </si>
  <si>
    <t>199708</t>
  </si>
  <si>
    <t>工程硕士</t>
  </si>
  <si>
    <t>邵阳学院</t>
  </si>
  <si>
    <t>机械</t>
  </si>
  <si>
    <t>任佳鑫</t>
  </si>
  <si>
    <t>8031210706527</t>
  </si>
  <si>
    <t>199707</t>
  </si>
  <si>
    <t>工学硕士</t>
  </si>
  <si>
    <t>成都理工大学</t>
  </si>
  <si>
    <t>地质资源与地质工程</t>
  </si>
  <si>
    <t>职位（二）</t>
  </si>
  <si>
    <r>
      <t>陈</t>
    </r>
    <r>
      <rPr>
        <b/>
        <sz val="11"/>
        <color indexed="8"/>
        <rFont val="宋体"/>
        <family val="0"/>
      </rPr>
      <t>慧</t>
    </r>
  </si>
  <si>
    <t>8031210301511</t>
  </si>
  <si>
    <t>女</t>
  </si>
  <si>
    <t>200102</t>
  </si>
  <si>
    <t>大学</t>
  </si>
  <si>
    <t>法学学士</t>
  </si>
  <si>
    <t>四川农业大学</t>
  </si>
  <si>
    <t>法学</t>
  </si>
  <si>
    <t>唐艺菲</t>
  </si>
  <si>
    <t>8031210116630</t>
  </si>
  <si>
    <t>200112</t>
  </si>
  <si>
    <t>四川轻化工大学</t>
  </si>
  <si>
    <t>李昱明</t>
  </si>
  <si>
    <t>8031210118704</t>
  </si>
  <si>
    <t>199810</t>
  </si>
  <si>
    <t>教育硕士</t>
  </si>
  <si>
    <t>西华师范大学</t>
  </si>
  <si>
    <t>学科教学（地理）</t>
  </si>
  <si>
    <t>75.575</t>
  </si>
  <si>
    <t>田钰薇</t>
  </si>
  <si>
    <t>8031210700626</t>
  </si>
  <si>
    <t>200003</t>
  </si>
  <si>
    <t>管理学学士</t>
  </si>
  <si>
    <t>工商管理</t>
  </si>
  <si>
    <t>职位（三）</t>
  </si>
  <si>
    <t>田清云</t>
  </si>
  <si>
    <t>8031210115114</t>
  </si>
  <si>
    <t>199710</t>
  </si>
  <si>
    <t>职位（四）</t>
  </si>
  <si>
    <t>汪利</t>
  </si>
  <si>
    <t>8031210303128</t>
  </si>
  <si>
    <t>199706</t>
  </si>
  <si>
    <t>教育学原理</t>
  </si>
  <si>
    <t>职位（五）</t>
  </si>
  <si>
    <t>杨愚樵</t>
  </si>
  <si>
    <t>8031210115103</t>
  </si>
  <si>
    <t>200101</t>
  </si>
  <si>
    <t>文学学士</t>
  </si>
  <si>
    <t>福建师范大学</t>
  </si>
  <si>
    <t>汉语言文学</t>
  </si>
  <si>
    <t>23070005</t>
  </si>
  <si>
    <t>彭俊豪</t>
  </si>
  <si>
    <t>8031210114719</t>
  </si>
  <si>
    <t>200110</t>
  </si>
  <si>
    <t>文化产业管理</t>
  </si>
  <si>
    <t>李谨言</t>
  </si>
  <si>
    <t>8031210302027</t>
  </si>
  <si>
    <t>200012</t>
  </si>
  <si>
    <t>蒋廉</t>
  </si>
  <si>
    <t>8031210704602</t>
  </si>
  <si>
    <t>200106</t>
  </si>
  <si>
    <t>工学学士</t>
  </si>
  <si>
    <t>西南科技大学</t>
  </si>
  <si>
    <t>软件工程</t>
  </si>
  <si>
    <t>李鑫</t>
  </si>
  <si>
    <t>8031210500620</t>
  </si>
  <si>
    <t>199907</t>
  </si>
  <si>
    <t>重庆工商大学</t>
  </si>
  <si>
    <t>审计学</t>
  </si>
  <si>
    <t>23070006</t>
  </si>
  <si>
    <t>职位（六）</t>
  </si>
  <si>
    <t>谭秋然</t>
  </si>
  <si>
    <t>8031210601829</t>
  </si>
  <si>
    <t>200107</t>
  </si>
  <si>
    <t>计算机科学与技术</t>
  </si>
  <si>
    <t>姚涵萍</t>
  </si>
  <si>
    <t>8031210120826</t>
  </si>
  <si>
    <t>长春理工大学</t>
  </si>
  <si>
    <t>肖玉婷</t>
  </si>
  <si>
    <t>8031210201416</t>
  </si>
  <si>
    <t>200010</t>
  </si>
  <si>
    <t>旅游管理</t>
  </si>
  <si>
    <t>梁田</t>
  </si>
  <si>
    <t>8031210512706</t>
  </si>
  <si>
    <t>200210</t>
  </si>
  <si>
    <t>海南大学</t>
  </si>
  <si>
    <t>会计学</t>
  </si>
  <si>
    <t>肖雯</t>
  </si>
  <si>
    <t>8031210505318</t>
  </si>
  <si>
    <t>西华大学</t>
  </si>
  <si>
    <t>23070007</t>
  </si>
  <si>
    <t>职位（七）</t>
  </si>
  <si>
    <r>
      <t>杨</t>
    </r>
    <r>
      <rPr>
        <b/>
        <sz val="11"/>
        <color indexed="8"/>
        <rFont val="宋体"/>
        <family val="0"/>
      </rPr>
      <t>府川</t>
    </r>
  </si>
  <si>
    <t>8031210510505</t>
  </si>
  <si>
    <t>200011</t>
  </si>
  <si>
    <t>郑州大学</t>
  </si>
  <si>
    <t>酒店管理</t>
  </si>
  <si>
    <t>张慈俊</t>
  </si>
  <si>
    <t>8031210602119</t>
  </si>
  <si>
    <t>199901</t>
  </si>
  <si>
    <r>
      <t>管理学</t>
    </r>
    <r>
      <rPr>
        <b/>
        <sz val="11"/>
        <color indexed="8"/>
        <rFont val="宋体"/>
        <family val="0"/>
      </rPr>
      <t>学士</t>
    </r>
  </si>
  <si>
    <t>西北民族大学</t>
  </si>
  <si>
    <t>旅游管理（校企合作）</t>
  </si>
  <si>
    <t>职位（八）</t>
  </si>
  <si>
    <r>
      <t>唐</t>
    </r>
    <r>
      <rPr>
        <b/>
        <sz val="11"/>
        <color indexed="8"/>
        <rFont val="宋体"/>
        <family val="0"/>
      </rPr>
      <t>嘉珮</t>
    </r>
  </si>
  <si>
    <t>8031210118909</t>
  </si>
  <si>
    <t>风景园林</t>
  </si>
  <si>
    <r>
      <t>陈</t>
    </r>
    <r>
      <rPr>
        <b/>
        <sz val="11"/>
        <color indexed="8"/>
        <rFont val="宋体"/>
        <family val="0"/>
      </rPr>
      <t>建宇</t>
    </r>
  </si>
  <si>
    <t>8031210709229</t>
  </si>
  <si>
    <t>200006</t>
  </si>
  <si>
    <r>
      <t>工学</t>
    </r>
    <r>
      <rPr>
        <b/>
        <sz val="11"/>
        <color indexed="8"/>
        <rFont val="宋体"/>
        <family val="0"/>
      </rPr>
      <t>学士</t>
    </r>
  </si>
  <si>
    <t>绵阳师范学院</t>
  </si>
  <si>
    <t>城乡规划</t>
  </si>
  <si>
    <t>王珊</t>
  </si>
  <si>
    <t>8031210609305</t>
  </si>
  <si>
    <t>199911</t>
  </si>
  <si>
    <t>农村区域发展</t>
  </si>
  <si>
    <t>职位（九）</t>
  </si>
  <si>
    <t>刘鹏</t>
  </si>
  <si>
    <t>8031210117520</t>
  </si>
  <si>
    <t>199508</t>
  </si>
  <si>
    <t>学科教学（语文）</t>
  </si>
  <si>
    <t>23070011</t>
  </si>
  <si>
    <r>
      <t>职位（十一</t>
    </r>
    <r>
      <rPr>
        <sz val="10"/>
        <color indexed="8"/>
        <rFont val="宋体"/>
        <family val="0"/>
      </rPr>
      <t>）</t>
    </r>
  </si>
  <si>
    <t>杨毅</t>
  </si>
  <si>
    <t>8031210709203</t>
  </si>
  <si>
    <t>土木工程</t>
  </si>
  <si>
    <t>1</t>
  </si>
  <si>
    <t>职位（十一）</t>
  </si>
  <si>
    <t>曹宗阳</t>
  </si>
  <si>
    <t>8031210606020</t>
  </si>
  <si>
    <t>199812</t>
  </si>
  <si>
    <t>经济学学士</t>
  </si>
  <si>
    <t>国际经济与贸易</t>
  </si>
  <si>
    <t>2</t>
  </si>
  <si>
    <t>23070012</t>
  </si>
  <si>
    <r>
      <t>职位（十二</t>
    </r>
    <r>
      <rPr>
        <sz val="10"/>
        <color indexed="8"/>
        <rFont val="宋体"/>
        <family val="0"/>
      </rPr>
      <t>）</t>
    </r>
  </si>
  <si>
    <t>聂娜</t>
  </si>
  <si>
    <t>8031210404429</t>
  </si>
  <si>
    <t>秘书学</t>
  </si>
  <si>
    <t>3</t>
  </si>
  <si>
    <t>职位（十三）</t>
  </si>
  <si>
    <t>杨海林</t>
  </si>
  <si>
    <t>8031210507801</t>
  </si>
  <si>
    <t>内江师范学院</t>
  </si>
  <si>
    <t>广播电视学</t>
  </si>
  <si>
    <t>刘松</t>
  </si>
  <si>
    <t>8031210406508</t>
  </si>
  <si>
    <t>199402</t>
  </si>
  <si>
    <t>法学硕士</t>
  </si>
  <si>
    <t>兰州理工大学</t>
  </si>
  <si>
    <t>刘永</t>
  </si>
  <si>
    <t>8031210302616</t>
  </si>
  <si>
    <t>网络与新媒体</t>
  </si>
  <si>
    <t>邹瑜</t>
  </si>
  <si>
    <t>8031210600624</t>
  </si>
  <si>
    <t>199912</t>
  </si>
  <si>
    <t>水利水电工程</t>
  </si>
  <si>
    <t>高源</t>
  </si>
  <si>
    <t>8031210502401</t>
  </si>
  <si>
    <t>太原科技大学</t>
  </si>
  <si>
    <t>环保设备工程</t>
  </si>
  <si>
    <t>王振玮</t>
  </si>
  <si>
    <t>8031210500904</t>
  </si>
  <si>
    <t>199905</t>
  </si>
  <si>
    <t>职位（十四）</t>
  </si>
  <si>
    <t>周琬杰</t>
  </si>
  <si>
    <t>8031210402214</t>
  </si>
  <si>
    <t>湖南警察学院</t>
  </si>
  <si>
    <t>行政管理</t>
  </si>
  <si>
    <t>赵雪郦</t>
  </si>
  <si>
    <t>8031210301626</t>
  </si>
  <si>
    <t>马克思主义基本原理</t>
  </si>
  <si>
    <t>何影</t>
  </si>
  <si>
    <t>8031210610403</t>
  </si>
  <si>
    <t>200105</t>
  </si>
  <si>
    <t>四川旅游学院</t>
  </si>
  <si>
    <t>食品科学与工程</t>
  </si>
  <si>
    <t>王雁</t>
  </si>
  <si>
    <t>8031210119412</t>
  </si>
  <si>
    <t>理学学士</t>
  </si>
  <si>
    <t>吉林师范大学</t>
  </si>
  <si>
    <t>生物科学</t>
  </si>
  <si>
    <t>4</t>
  </si>
  <si>
    <t>冯澄玉</t>
  </si>
  <si>
    <t>8031210513329</t>
  </si>
  <si>
    <t>200108</t>
  </si>
  <si>
    <t>艺术学学士</t>
  </si>
  <si>
    <t>书法学</t>
  </si>
  <si>
    <t>74.5</t>
  </si>
  <si>
    <t>5</t>
  </si>
  <si>
    <t>何汶熹</t>
  </si>
  <si>
    <t>8031210506630</t>
  </si>
  <si>
    <t>200201</t>
  </si>
  <si>
    <t>资产评估</t>
  </si>
  <si>
    <t>6</t>
  </si>
  <si>
    <t>以笔试成绩高低确定名次</t>
  </si>
  <si>
    <t>康源</t>
  </si>
  <si>
    <t>8031210203526</t>
  </si>
  <si>
    <t>西南石油大学</t>
  </si>
  <si>
    <t>公共事业管理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</si>
</sst>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b/>
      <sz val="22"/>
      <name val="方正小标宋简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32" fillId="0" borderId="3" applyNumberFormat="0" applyFill="0" applyAlignment="0" applyProtection="0"/>
    <xf numFmtId="42" fontId="10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0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0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workbookViewId="0" topLeftCell="A1">
      <pane ySplit="3" topLeftCell="A4" activePane="bottomLeft" state="frozen"/>
      <selection pane="bottomLeft" activeCell="N5" sqref="N5"/>
    </sheetView>
  </sheetViews>
  <sheetFormatPr defaultColWidth="9.00390625" defaultRowHeight="30" customHeight="1"/>
  <cols>
    <col min="1" max="1" width="7.00390625" style="1" customWidth="1"/>
    <col min="2" max="2" width="10.375" style="1" bestFit="1" customWidth="1"/>
    <col min="3" max="3" width="11.00390625" style="1" customWidth="1"/>
    <col min="4" max="4" width="12.375" style="1" customWidth="1"/>
    <col min="5" max="5" width="8.25390625" style="1" customWidth="1"/>
    <col min="6" max="6" width="15.25390625" style="1" customWidth="1"/>
    <col min="7" max="7" width="6.125" style="2" customWidth="1"/>
    <col min="8" max="8" width="9.50390625" style="1" customWidth="1"/>
    <col min="9" max="9" width="8.75390625" style="1" customWidth="1"/>
    <col min="10" max="10" width="13.00390625" style="1" customWidth="1"/>
    <col min="11" max="11" width="17.375" style="1" customWidth="1"/>
    <col min="12" max="12" width="19.00390625" style="1" customWidth="1"/>
    <col min="13" max="13" width="11.25390625" style="1" customWidth="1"/>
    <col min="14" max="14" width="6.50390625" style="1" customWidth="1"/>
    <col min="15" max="15" width="6.75390625" style="1" customWidth="1"/>
    <col min="16" max="16384" width="9.00390625" style="1" customWidth="1"/>
  </cols>
  <sheetData>
    <row r="1" spans="1:15" ht="30" customHeight="1">
      <c r="A1" s="3" t="s">
        <v>0</v>
      </c>
      <c r="B1" s="3"/>
      <c r="C1" s="3"/>
      <c r="D1" s="3"/>
      <c r="E1" s="3"/>
      <c r="F1" s="3"/>
      <c r="G1" s="3"/>
      <c r="H1" s="9"/>
      <c r="I1" s="9"/>
      <c r="J1" s="9"/>
      <c r="K1" s="9"/>
      <c r="L1" s="9"/>
      <c r="M1" s="9"/>
      <c r="N1" s="9"/>
      <c r="O1" s="9"/>
    </row>
    <row r="2" spans="1:15" ht="42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0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6" t="s">
        <v>16</v>
      </c>
    </row>
    <row r="4" spans="1:15" ht="30" customHeight="1">
      <c r="A4" s="8">
        <v>1</v>
      </c>
      <c r="B4" s="8">
        <v>23070001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>
        <v>75.95</v>
      </c>
      <c r="N4" s="8">
        <v>2</v>
      </c>
      <c r="O4" s="8"/>
    </row>
    <row r="5" spans="1:15" ht="30" customHeight="1">
      <c r="A5" s="8">
        <v>2</v>
      </c>
      <c r="B5" s="8">
        <v>23070001</v>
      </c>
      <c r="C5" s="8" t="s">
        <v>17</v>
      </c>
      <c r="D5" s="8" t="s">
        <v>18</v>
      </c>
      <c r="E5" s="8" t="s">
        <v>27</v>
      </c>
      <c r="F5" s="8" t="s">
        <v>28</v>
      </c>
      <c r="G5" s="8" t="s">
        <v>21</v>
      </c>
      <c r="H5" s="8" t="s">
        <v>29</v>
      </c>
      <c r="I5" s="8" t="s">
        <v>23</v>
      </c>
      <c r="J5" s="8" t="s">
        <v>30</v>
      </c>
      <c r="K5" s="8" t="s">
        <v>31</v>
      </c>
      <c r="L5" s="8" t="s">
        <v>32</v>
      </c>
      <c r="M5" s="8">
        <v>74.375</v>
      </c>
      <c r="N5" s="8">
        <v>3</v>
      </c>
      <c r="O5" s="8"/>
    </row>
    <row r="6" spans="1:15" ht="30" customHeight="1">
      <c r="A6" s="8">
        <v>3</v>
      </c>
      <c r="B6" s="8">
        <v>23070001</v>
      </c>
      <c r="C6" s="8" t="s">
        <v>17</v>
      </c>
      <c r="D6" s="8" t="s">
        <v>18</v>
      </c>
      <c r="E6" s="8" t="s">
        <v>33</v>
      </c>
      <c r="F6" s="8" t="s">
        <v>34</v>
      </c>
      <c r="G6" s="8" t="s">
        <v>21</v>
      </c>
      <c r="H6" s="8" t="s">
        <v>35</v>
      </c>
      <c r="I6" s="8" t="s">
        <v>23</v>
      </c>
      <c r="J6" s="8" t="s">
        <v>36</v>
      </c>
      <c r="K6" s="8" t="s">
        <v>37</v>
      </c>
      <c r="L6" s="8" t="s">
        <v>38</v>
      </c>
      <c r="M6" s="8">
        <v>73.325</v>
      </c>
      <c r="N6" s="8">
        <v>4</v>
      </c>
      <c r="O6" s="8"/>
    </row>
    <row r="7" spans="1:15" ht="30" customHeight="1">
      <c r="A7" s="8">
        <v>4</v>
      </c>
      <c r="B7" s="8">
        <v>23070002</v>
      </c>
      <c r="C7" s="8" t="s">
        <v>17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>
        <v>78.8</v>
      </c>
      <c r="N7" s="8">
        <v>1</v>
      </c>
      <c r="O7" s="8"/>
    </row>
    <row r="8" spans="1:15" ht="30" customHeight="1">
      <c r="A8" s="8">
        <v>5</v>
      </c>
      <c r="B8" s="8">
        <v>23070002</v>
      </c>
      <c r="C8" s="8" t="s">
        <v>17</v>
      </c>
      <c r="D8" s="8" t="s">
        <v>39</v>
      </c>
      <c r="E8" s="8" t="s">
        <v>48</v>
      </c>
      <c r="F8" s="8" t="s">
        <v>49</v>
      </c>
      <c r="G8" s="8" t="s">
        <v>42</v>
      </c>
      <c r="H8" s="8" t="s">
        <v>50</v>
      </c>
      <c r="I8" s="8" t="s">
        <v>44</v>
      </c>
      <c r="J8" s="8" t="s">
        <v>45</v>
      </c>
      <c r="K8" s="8" t="s">
        <v>51</v>
      </c>
      <c r="L8" s="8" t="s">
        <v>47</v>
      </c>
      <c r="M8" s="8">
        <v>76.675</v>
      </c>
      <c r="N8" s="8">
        <v>2</v>
      </c>
      <c r="O8" s="8"/>
    </row>
    <row r="9" spans="1:15" ht="30" customHeight="1">
      <c r="A9" s="8">
        <v>6</v>
      </c>
      <c r="B9" s="8">
        <v>23070002</v>
      </c>
      <c r="C9" s="8" t="s">
        <v>17</v>
      </c>
      <c r="D9" s="8" t="s">
        <v>39</v>
      </c>
      <c r="E9" s="8" t="s">
        <v>52</v>
      </c>
      <c r="F9" s="8" t="s">
        <v>53</v>
      </c>
      <c r="G9" s="8" t="s">
        <v>42</v>
      </c>
      <c r="H9" s="8" t="s">
        <v>54</v>
      </c>
      <c r="I9" s="8" t="s">
        <v>23</v>
      </c>
      <c r="J9" s="8" t="s">
        <v>55</v>
      </c>
      <c r="K9" s="8" t="s">
        <v>56</v>
      </c>
      <c r="L9" s="8" t="s">
        <v>57</v>
      </c>
      <c r="M9" s="8" t="s">
        <v>58</v>
      </c>
      <c r="N9" s="8">
        <v>3</v>
      </c>
      <c r="O9" s="8"/>
    </row>
    <row r="10" spans="1:15" ht="30" customHeight="1">
      <c r="A10" s="8">
        <v>7</v>
      </c>
      <c r="B10" s="8">
        <v>23070002</v>
      </c>
      <c r="C10" s="8" t="s">
        <v>17</v>
      </c>
      <c r="D10" s="8" t="s">
        <v>39</v>
      </c>
      <c r="E10" s="8" t="s">
        <v>59</v>
      </c>
      <c r="F10" s="8" t="s">
        <v>60</v>
      </c>
      <c r="G10" s="8" t="s">
        <v>42</v>
      </c>
      <c r="H10" s="8" t="s">
        <v>61</v>
      </c>
      <c r="I10" s="8" t="s">
        <v>44</v>
      </c>
      <c r="J10" s="8" t="s">
        <v>62</v>
      </c>
      <c r="K10" s="8" t="s">
        <v>25</v>
      </c>
      <c r="L10" s="8" t="s">
        <v>63</v>
      </c>
      <c r="M10" s="8">
        <v>75.3</v>
      </c>
      <c r="N10" s="8">
        <v>4</v>
      </c>
      <c r="O10" s="8"/>
    </row>
    <row r="11" spans="1:15" ht="30" customHeight="1">
      <c r="A11" s="8">
        <v>8</v>
      </c>
      <c r="B11" s="8">
        <v>23070003</v>
      </c>
      <c r="C11" s="8" t="s">
        <v>17</v>
      </c>
      <c r="D11" s="8" t="s">
        <v>64</v>
      </c>
      <c r="E11" s="8" t="s">
        <v>65</v>
      </c>
      <c r="F11" s="8" t="s">
        <v>66</v>
      </c>
      <c r="G11" s="8" t="s">
        <v>21</v>
      </c>
      <c r="H11" s="8" t="s">
        <v>67</v>
      </c>
      <c r="I11" s="8" t="s">
        <v>23</v>
      </c>
      <c r="J11" s="8" t="s">
        <v>24</v>
      </c>
      <c r="K11" s="8" t="s">
        <v>25</v>
      </c>
      <c r="L11" s="8" t="s">
        <v>26</v>
      </c>
      <c r="M11" s="8">
        <v>74.1</v>
      </c>
      <c r="N11" s="8">
        <v>1</v>
      </c>
      <c r="O11" s="8"/>
    </row>
    <row r="12" spans="1:15" ht="30" customHeight="1">
      <c r="A12" s="8">
        <v>9</v>
      </c>
      <c r="B12" s="8">
        <v>23070004</v>
      </c>
      <c r="C12" s="8" t="s">
        <v>17</v>
      </c>
      <c r="D12" s="8" t="s">
        <v>68</v>
      </c>
      <c r="E12" s="8" t="s">
        <v>69</v>
      </c>
      <c r="F12" s="8" t="s">
        <v>70</v>
      </c>
      <c r="G12" s="8" t="s">
        <v>42</v>
      </c>
      <c r="H12" s="8" t="s">
        <v>71</v>
      </c>
      <c r="I12" s="8" t="s">
        <v>23</v>
      </c>
      <c r="J12" s="8" t="s">
        <v>24</v>
      </c>
      <c r="K12" s="8" t="s">
        <v>56</v>
      </c>
      <c r="L12" s="8" t="s">
        <v>72</v>
      </c>
      <c r="M12" s="8">
        <v>69.675</v>
      </c>
      <c r="N12" s="8">
        <v>1</v>
      </c>
      <c r="O12" s="8"/>
    </row>
    <row r="13" spans="1:15" ht="30" customHeight="1">
      <c r="A13" s="8">
        <v>10</v>
      </c>
      <c r="B13" s="8">
        <v>23070005</v>
      </c>
      <c r="C13" s="8" t="s">
        <v>17</v>
      </c>
      <c r="D13" s="8" t="s">
        <v>73</v>
      </c>
      <c r="E13" s="8" t="s">
        <v>74</v>
      </c>
      <c r="F13" s="12" t="s">
        <v>75</v>
      </c>
      <c r="G13" s="8" t="s">
        <v>21</v>
      </c>
      <c r="H13" s="8" t="s">
        <v>76</v>
      </c>
      <c r="I13" s="8" t="s">
        <v>44</v>
      </c>
      <c r="J13" s="8" t="s">
        <v>77</v>
      </c>
      <c r="K13" s="8" t="s">
        <v>78</v>
      </c>
      <c r="L13" s="8" t="s">
        <v>79</v>
      </c>
      <c r="M13" s="8">
        <v>75.625</v>
      </c>
      <c r="N13" s="8">
        <v>1</v>
      </c>
      <c r="O13" s="8"/>
    </row>
    <row r="14" spans="1:15" ht="30" customHeight="1">
      <c r="A14" s="8">
        <v>11</v>
      </c>
      <c r="B14" s="8" t="s">
        <v>80</v>
      </c>
      <c r="C14" s="8" t="s">
        <v>17</v>
      </c>
      <c r="D14" s="8" t="s">
        <v>73</v>
      </c>
      <c r="E14" s="8" t="s">
        <v>81</v>
      </c>
      <c r="F14" s="12" t="s">
        <v>82</v>
      </c>
      <c r="G14" s="8" t="s">
        <v>21</v>
      </c>
      <c r="H14" s="8" t="s">
        <v>83</v>
      </c>
      <c r="I14" s="8" t="s">
        <v>44</v>
      </c>
      <c r="J14" s="8" t="s">
        <v>62</v>
      </c>
      <c r="K14" s="8" t="s">
        <v>46</v>
      </c>
      <c r="L14" s="8" t="s">
        <v>84</v>
      </c>
      <c r="M14" s="8">
        <v>74.1</v>
      </c>
      <c r="N14" s="8">
        <v>2</v>
      </c>
      <c r="O14" s="8"/>
    </row>
    <row r="15" spans="1:15" ht="30" customHeight="1">
      <c r="A15" s="8">
        <v>12</v>
      </c>
      <c r="B15" s="8" t="s">
        <v>80</v>
      </c>
      <c r="C15" s="8" t="s">
        <v>17</v>
      </c>
      <c r="D15" s="8" t="s">
        <v>73</v>
      </c>
      <c r="E15" s="8" t="s">
        <v>85</v>
      </c>
      <c r="F15" s="12" t="s">
        <v>86</v>
      </c>
      <c r="G15" s="8" t="s">
        <v>21</v>
      </c>
      <c r="H15" s="8" t="s">
        <v>87</v>
      </c>
      <c r="I15" s="8" t="s">
        <v>44</v>
      </c>
      <c r="J15" s="8" t="s">
        <v>77</v>
      </c>
      <c r="K15" s="8" t="s">
        <v>46</v>
      </c>
      <c r="L15" s="8" t="s">
        <v>79</v>
      </c>
      <c r="M15" s="8">
        <v>73.275</v>
      </c>
      <c r="N15" s="8">
        <v>3</v>
      </c>
      <c r="O15" s="8"/>
    </row>
    <row r="16" spans="1:15" ht="30" customHeight="1">
      <c r="A16" s="8">
        <v>13</v>
      </c>
      <c r="B16" s="8" t="s">
        <v>80</v>
      </c>
      <c r="C16" s="8" t="s">
        <v>17</v>
      </c>
      <c r="D16" s="8" t="s">
        <v>73</v>
      </c>
      <c r="E16" s="8" t="s">
        <v>88</v>
      </c>
      <c r="F16" s="12" t="s">
        <v>89</v>
      </c>
      <c r="G16" s="8" t="s">
        <v>21</v>
      </c>
      <c r="H16" s="8" t="s">
        <v>90</v>
      </c>
      <c r="I16" s="8" t="s">
        <v>44</v>
      </c>
      <c r="J16" s="8" t="s">
        <v>91</v>
      </c>
      <c r="K16" s="8" t="s">
        <v>92</v>
      </c>
      <c r="L16" s="8" t="s">
        <v>93</v>
      </c>
      <c r="M16" s="8">
        <v>72.925</v>
      </c>
      <c r="N16" s="8">
        <v>4</v>
      </c>
      <c r="O16" s="8"/>
    </row>
    <row r="17" spans="1:15" ht="30" customHeight="1">
      <c r="A17" s="8">
        <v>14</v>
      </c>
      <c r="B17" s="8" t="s">
        <v>80</v>
      </c>
      <c r="C17" s="8" t="s">
        <v>17</v>
      </c>
      <c r="D17" s="8" t="s">
        <v>73</v>
      </c>
      <c r="E17" s="8" t="s">
        <v>94</v>
      </c>
      <c r="F17" s="8" t="s">
        <v>95</v>
      </c>
      <c r="G17" s="8" t="s">
        <v>21</v>
      </c>
      <c r="H17" s="8" t="s">
        <v>96</v>
      </c>
      <c r="I17" s="8" t="s">
        <v>44</v>
      </c>
      <c r="J17" s="8" t="s">
        <v>62</v>
      </c>
      <c r="K17" s="8" t="s">
        <v>97</v>
      </c>
      <c r="L17" s="8" t="s">
        <v>98</v>
      </c>
      <c r="M17" s="8">
        <v>72.625</v>
      </c>
      <c r="N17" s="8">
        <v>5</v>
      </c>
      <c r="O17" s="8"/>
    </row>
    <row r="18" spans="1:15" ht="30" customHeight="1">
      <c r="A18" s="8">
        <v>15</v>
      </c>
      <c r="B18" s="8" t="s">
        <v>99</v>
      </c>
      <c r="C18" s="8" t="s">
        <v>17</v>
      </c>
      <c r="D18" s="8" t="s">
        <v>100</v>
      </c>
      <c r="E18" s="8" t="s">
        <v>101</v>
      </c>
      <c r="F18" s="12" t="s">
        <v>102</v>
      </c>
      <c r="G18" s="8" t="s">
        <v>42</v>
      </c>
      <c r="H18" s="8" t="s">
        <v>103</v>
      </c>
      <c r="I18" s="8" t="s">
        <v>44</v>
      </c>
      <c r="J18" s="8" t="s">
        <v>91</v>
      </c>
      <c r="K18" s="8" t="s">
        <v>51</v>
      </c>
      <c r="L18" s="8" t="s">
        <v>104</v>
      </c>
      <c r="M18" s="8">
        <v>76.875</v>
      </c>
      <c r="N18" s="8">
        <v>1</v>
      </c>
      <c r="O18" s="8"/>
    </row>
    <row r="19" spans="1:15" ht="30" customHeight="1">
      <c r="A19" s="8">
        <v>16</v>
      </c>
      <c r="B19" s="8" t="s">
        <v>99</v>
      </c>
      <c r="C19" s="8" t="s">
        <v>17</v>
      </c>
      <c r="D19" s="8" t="s">
        <v>100</v>
      </c>
      <c r="E19" s="8" t="s">
        <v>105</v>
      </c>
      <c r="F19" s="12" t="s">
        <v>106</v>
      </c>
      <c r="G19" s="8" t="s">
        <v>42</v>
      </c>
      <c r="H19" s="8" t="s">
        <v>83</v>
      </c>
      <c r="I19" s="8" t="s">
        <v>44</v>
      </c>
      <c r="J19" s="8" t="s">
        <v>77</v>
      </c>
      <c r="K19" s="8" t="s">
        <v>107</v>
      </c>
      <c r="L19" s="8" t="s">
        <v>79</v>
      </c>
      <c r="M19" s="8">
        <v>76.675</v>
      </c>
      <c r="N19" s="8">
        <v>2</v>
      </c>
      <c r="O19" s="8"/>
    </row>
    <row r="20" spans="1:15" ht="30" customHeight="1">
      <c r="A20" s="8">
        <v>17</v>
      </c>
      <c r="B20" s="8" t="s">
        <v>99</v>
      </c>
      <c r="C20" s="8" t="s">
        <v>17</v>
      </c>
      <c r="D20" s="8" t="s">
        <v>100</v>
      </c>
      <c r="E20" s="8" t="s">
        <v>108</v>
      </c>
      <c r="F20" s="8" t="s">
        <v>109</v>
      </c>
      <c r="G20" s="8" t="s">
        <v>42</v>
      </c>
      <c r="H20" s="8" t="s">
        <v>110</v>
      </c>
      <c r="I20" s="8" t="s">
        <v>44</v>
      </c>
      <c r="J20" s="8" t="s">
        <v>62</v>
      </c>
      <c r="K20" s="8" t="s">
        <v>25</v>
      </c>
      <c r="L20" s="8" t="s">
        <v>111</v>
      </c>
      <c r="M20" s="8">
        <v>75.875</v>
      </c>
      <c r="N20" s="8">
        <v>3</v>
      </c>
      <c r="O20" s="8"/>
    </row>
    <row r="21" spans="1:15" ht="30" customHeight="1">
      <c r="A21" s="8">
        <v>18</v>
      </c>
      <c r="B21" s="8" t="s">
        <v>99</v>
      </c>
      <c r="C21" s="8" t="s">
        <v>17</v>
      </c>
      <c r="D21" s="8" t="s">
        <v>100</v>
      </c>
      <c r="E21" s="8" t="s">
        <v>112</v>
      </c>
      <c r="F21" s="12" t="s">
        <v>113</v>
      </c>
      <c r="G21" s="8" t="s">
        <v>42</v>
      </c>
      <c r="H21" s="8" t="s">
        <v>114</v>
      </c>
      <c r="I21" s="8" t="s">
        <v>44</v>
      </c>
      <c r="J21" s="8" t="s">
        <v>62</v>
      </c>
      <c r="K21" s="8" t="s">
        <v>115</v>
      </c>
      <c r="L21" s="8" t="s">
        <v>116</v>
      </c>
      <c r="M21" s="8">
        <v>75.425</v>
      </c>
      <c r="N21" s="8">
        <v>4</v>
      </c>
      <c r="O21" s="8"/>
    </row>
    <row r="22" spans="1:15" ht="30" customHeight="1">
      <c r="A22" s="8">
        <v>19</v>
      </c>
      <c r="B22" s="8" t="s">
        <v>99</v>
      </c>
      <c r="C22" s="8" t="s">
        <v>17</v>
      </c>
      <c r="D22" s="8" t="s">
        <v>100</v>
      </c>
      <c r="E22" s="8" t="s">
        <v>117</v>
      </c>
      <c r="F22" s="12" t="s">
        <v>118</v>
      </c>
      <c r="G22" s="8" t="s">
        <v>42</v>
      </c>
      <c r="H22" s="8" t="s">
        <v>76</v>
      </c>
      <c r="I22" s="8" t="s">
        <v>44</v>
      </c>
      <c r="J22" s="8" t="s">
        <v>62</v>
      </c>
      <c r="K22" s="8" t="s">
        <v>119</v>
      </c>
      <c r="L22" s="8" t="s">
        <v>116</v>
      </c>
      <c r="M22" s="8">
        <v>74.825</v>
      </c>
      <c r="N22" s="8">
        <v>5</v>
      </c>
      <c r="O22" s="8"/>
    </row>
    <row r="23" spans="1:15" ht="30" customHeight="1">
      <c r="A23" s="8">
        <v>20</v>
      </c>
      <c r="B23" s="8" t="s">
        <v>120</v>
      </c>
      <c r="C23" s="8" t="s">
        <v>17</v>
      </c>
      <c r="D23" s="8" t="s">
        <v>121</v>
      </c>
      <c r="E23" s="8" t="s">
        <v>122</v>
      </c>
      <c r="F23" s="12" t="s">
        <v>123</v>
      </c>
      <c r="G23" s="8" t="s">
        <v>21</v>
      </c>
      <c r="H23" s="8" t="s">
        <v>124</v>
      </c>
      <c r="I23" s="8" t="s">
        <v>44</v>
      </c>
      <c r="J23" s="8" t="s">
        <v>62</v>
      </c>
      <c r="K23" s="8" t="s">
        <v>125</v>
      </c>
      <c r="L23" s="8" t="s">
        <v>126</v>
      </c>
      <c r="M23" s="8">
        <v>77.575</v>
      </c>
      <c r="N23" s="8">
        <v>1</v>
      </c>
      <c r="O23" s="8"/>
    </row>
    <row r="24" spans="1:15" ht="30" customHeight="1">
      <c r="A24" s="8">
        <v>21</v>
      </c>
      <c r="B24" s="8" t="s">
        <v>120</v>
      </c>
      <c r="C24" s="8" t="s">
        <v>17</v>
      </c>
      <c r="D24" s="8" t="s">
        <v>121</v>
      </c>
      <c r="E24" s="8" t="s">
        <v>127</v>
      </c>
      <c r="F24" s="12" t="s">
        <v>128</v>
      </c>
      <c r="G24" s="8" t="s">
        <v>21</v>
      </c>
      <c r="H24" s="8" t="s">
        <v>129</v>
      </c>
      <c r="I24" s="8" t="s">
        <v>44</v>
      </c>
      <c r="J24" s="8" t="s">
        <v>130</v>
      </c>
      <c r="K24" s="8" t="s">
        <v>131</v>
      </c>
      <c r="L24" s="8" t="s">
        <v>132</v>
      </c>
      <c r="M24" s="8">
        <v>71.7</v>
      </c>
      <c r="N24" s="8">
        <v>2</v>
      </c>
      <c r="O24" s="8"/>
    </row>
    <row r="25" spans="1:15" ht="30" customHeight="1">
      <c r="A25" s="8">
        <v>22</v>
      </c>
      <c r="B25" s="8">
        <v>23070008</v>
      </c>
      <c r="C25" s="8" t="s">
        <v>17</v>
      </c>
      <c r="D25" s="8" t="s">
        <v>133</v>
      </c>
      <c r="E25" s="8" t="s">
        <v>134</v>
      </c>
      <c r="F25" s="12" t="s">
        <v>135</v>
      </c>
      <c r="G25" s="8" t="s">
        <v>42</v>
      </c>
      <c r="H25" s="8" t="s">
        <v>61</v>
      </c>
      <c r="I25" s="8" t="s">
        <v>44</v>
      </c>
      <c r="J25" s="8" t="s">
        <v>91</v>
      </c>
      <c r="K25" s="8" t="s">
        <v>37</v>
      </c>
      <c r="L25" s="8" t="s">
        <v>136</v>
      </c>
      <c r="M25" s="8">
        <v>74.925</v>
      </c>
      <c r="N25" s="8">
        <v>1</v>
      </c>
      <c r="O25" s="8"/>
    </row>
    <row r="26" spans="1:15" ht="30" customHeight="1">
      <c r="A26" s="8">
        <v>23</v>
      </c>
      <c r="B26" s="8">
        <v>23070008</v>
      </c>
      <c r="C26" s="8" t="s">
        <v>17</v>
      </c>
      <c r="D26" s="8" t="s">
        <v>133</v>
      </c>
      <c r="E26" s="8" t="s">
        <v>137</v>
      </c>
      <c r="F26" s="12" t="s">
        <v>138</v>
      </c>
      <c r="G26" s="8" t="s">
        <v>42</v>
      </c>
      <c r="H26" s="8" t="s">
        <v>139</v>
      </c>
      <c r="I26" s="8" t="s">
        <v>44</v>
      </c>
      <c r="J26" s="8" t="s">
        <v>140</v>
      </c>
      <c r="K26" s="8" t="s">
        <v>141</v>
      </c>
      <c r="L26" s="8" t="s">
        <v>142</v>
      </c>
      <c r="M26" s="8">
        <v>72.375</v>
      </c>
      <c r="N26" s="8">
        <v>2</v>
      </c>
      <c r="O26" s="8"/>
    </row>
    <row r="27" spans="1:15" ht="30" customHeight="1">
      <c r="A27" s="8">
        <v>24</v>
      </c>
      <c r="B27" s="8">
        <v>23070008</v>
      </c>
      <c r="C27" s="8" t="s">
        <v>17</v>
      </c>
      <c r="D27" s="8" t="s">
        <v>133</v>
      </c>
      <c r="E27" s="8" t="s">
        <v>143</v>
      </c>
      <c r="F27" s="12" t="s">
        <v>144</v>
      </c>
      <c r="G27" s="8" t="s">
        <v>42</v>
      </c>
      <c r="H27" s="8" t="s">
        <v>145</v>
      </c>
      <c r="I27" s="8" t="s">
        <v>44</v>
      </c>
      <c r="J27" s="8" t="s">
        <v>130</v>
      </c>
      <c r="K27" s="8" t="s">
        <v>51</v>
      </c>
      <c r="L27" s="8" t="s">
        <v>146</v>
      </c>
      <c r="M27" s="8">
        <v>70</v>
      </c>
      <c r="N27" s="8">
        <v>3</v>
      </c>
      <c r="O27" s="8"/>
    </row>
    <row r="28" spans="1:15" ht="30" customHeight="1">
      <c r="A28" s="8">
        <v>25</v>
      </c>
      <c r="B28" s="8">
        <v>23070009</v>
      </c>
      <c r="C28" s="8" t="s">
        <v>17</v>
      </c>
      <c r="D28" s="8" t="s">
        <v>147</v>
      </c>
      <c r="E28" s="8" t="s">
        <v>148</v>
      </c>
      <c r="F28" s="12" t="s">
        <v>149</v>
      </c>
      <c r="G28" s="8" t="s">
        <v>21</v>
      </c>
      <c r="H28" s="8" t="s">
        <v>150</v>
      </c>
      <c r="I28" s="8" t="s">
        <v>23</v>
      </c>
      <c r="J28" s="8" t="s">
        <v>55</v>
      </c>
      <c r="K28" s="8" t="s">
        <v>51</v>
      </c>
      <c r="L28" s="8" t="s">
        <v>151</v>
      </c>
      <c r="M28" s="8">
        <v>75.325</v>
      </c>
      <c r="N28" s="8">
        <v>1</v>
      </c>
      <c r="O28" s="8"/>
    </row>
    <row r="29" spans="1:15" ht="30" customHeight="1">
      <c r="A29" s="8">
        <v>26</v>
      </c>
      <c r="B29" s="8" t="s">
        <v>152</v>
      </c>
      <c r="C29" s="8" t="s">
        <v>17</v>
      </c>
      <c r="D29" s="8" t="s">
        <v>153</v>
      </c>
      <c r="E29" s="8" t="s">
        <v>154</v>
      </c>
      <c r="F29" s="12" t="s">
        <v>155</v>
      </c>
      <c r="G29" s="8" t="s">
        <v>21</v>
      </c>
      <c r="H29" s="8">
        <v>199903</v>
      </c>
      <c r="I29" s="8" t="s">
        <v>44</v>
      </c>
      <c r="J29" s="8" t="s">
        <v>91</v>
      </c>
      <c r="K29" s="8" t="s">
        <v>92</v>
      </c>
      <c r="L29" s="8" t="s">
        <v>156</v>
      </c>
      <c r="M29" s="8">
        <v>73.225</v>
      </c>
      <c r="N29" s="8" t="s">
        <v>157</v>
      </c>
      <c r="O29" s="8"/>
    </row>
    <row r="30" spans="1:15" ht="30" customHeight="1">
      <c r="A30" s="8">
        <v>27</v>
      </c>
      <c r="B30" s="8" t="s">
        <v>152</v>
      </c>
      <c r="C30" s="8" t="s">
        <v>17</v>
      </c>
      <c r="D30" s="8" t="s">
        <v>158</v>
      </c>
      <c r="E30" s="8" t="s">
        <v>159</v>
      </c>
      <c r="F30" s="12" t="s">
        <v>160</v>
      </c>
      <c r="G30" s="8" t="s">
        <v>21</v>
      </c>
      <c r="H30" s="8" t="s">
        <v>161</v>
      </c>
      <c r="I30" s="8" t="s">
        <v>44</v>
      </c>
      <c r="J30" s="8" t="s">
        <v>162</v>
      </c>
      <c r="K30" s="8" t="s">
        <v>119</v>
      </c>
      <c r="L30" s="8" t="s">
        <v>163</v>
      </c>
      <c r="M30" s="8">
        <v>72.425</v>
      </c>
      <c r="N30" s="8" t="s">
        <v>164</v>
      </c>
      <c r="O30" s="8"/>
    </row>
    <row r="31" spans="1:15" ht="30" customHeight="1">
      <c r="A31" s="8">
        <v>28</v>
      </c>
      <c r="B31" s="8" t="s">
        <v>165</v>
      </c>
      <c r="C31" s="8" t="s">
        <v>17</v>
      </c>
      <c r="D31" s="8" t="s">
        <v>166</v>
      </c>
      <c r="E31" s="8" t="s">
        <v>167</v>
      </c>
      <c r="F31" s="12" t="s">
        <v>168</v>
      </c>
      <c r="G31" s="8" t="s">
        <v>42</v>
      </c>
      <c r="H31" s="8" t="s">
        <v>103</v>
      </c>
      <c r="I31" s="8" t="s">
        <v>44</v>
      </c>
      <c r="J31" s="8" t="s">
        <v>77</v>
      </c>
      <c r="K31" s="8" t="s">
        <v>56</v>
      </c>
      <c r="L31" s="8" t="s">
        <v>169</v>
      </c>
      <c r="M31" s="8">
        <v>74.1</v>
      </c>
      <c r="N31" s="8" t="s">
        <v>170</v>
      </c>
      <c r="O31" s="8"/>
    </row>
    <row r="32" spans="1:15" ht="30" customHeight="1">
      <c r="A32" s="8">
        <v>29</v>
      </c>
      <c r="B32" s="8">
        <v>23070013</v>
      </c>
      <c r="C32" s="8" t="s">
        <v>17</v>
      </c>
      <c r="D32" s="8" t="s">
        <v>171</v>
      </c>
      <c r="E32" s="8" t="s">
        <v>172</v>
      </c>
      <c r="F32" s="12" t="s">
        <v>173</v>
      </c>
      <c r="G32" s="8" t="s">
        <v>21</v>
      </c>
      <c r="H32" s="8" t="s">
        <v>124</v>
      </c>
      <c r="I32" s="8" t="s">
        <v>44</v>
      </c>
      <c r="J32" s="8" t="s">
        <v>77</v>
      </c>
      <c r="K32" s="8" t="s">
        <v>174</v>
      </c>
      <c r="L32" s="8" t="s">
        <v>175</v>
      </c>
      <c r="M32" s="8">
        <v>75.625</v>
      </c>
      <c r="N32" s="8">
        <f>SUMPRODUCT(($D$3:$D$135=$D32)*($M$3:$M$135&gt;$M32))+1</f>
        <v>1</v>
      </c>
      <c r="O32" s="8"/>
    </row>
    <row r="33" spans="1:15" ht="30" customHeight="1">
      <c r="A33" s="8">
        <v>30</v>
      </c>
      <c r="B33" s="8">
        <v>23070013</v>
      </c>
      <c r="C33" s="8" t="s">
        <v>17</v>
      </c>
      <c r="D33" s="8" t="s">
        <v>171</v>
      </c>
      <c r="E33" s="8" t="s">
        <v>176</v>
      </c>
      <c r="F33" s="12" t="s">
        <v>177</v>
      </c>
      <c r="G33" s="8" t="s">
        <v>21</v>
      </c>
      <c r="H33" s="8" t="s">
        <v>178</v>
      </c>
      <c r="I33" s="8" t="s">
        <v>23</v>
      </c>
      <c r="J33" s="8" t="s">
        <v>179</v>
      </c>
      <c r="K33" s="8" t="s">
        <v>180</v>
      </c>
      <c r="L33" s="8" t="s">
        <v>47</v>
      </c>
      <c r="M33" s="8">
        <v>75.325</v>
      </c>
      <c r="N33" s="8">
        <f>SUMPRODUCT(($D$3:$D$135=$D33)*($M$3:$M$135&gt;$M33))+1</f>
        <v>2</v>
      </c>
      <c r="O33" s="8"/>
    </row>
    <row r="34" spans="1:15" ht="30" customHeight="1">
      <c r="A34" s="8">
        <v>31</v>
      </c>
      <c r="B34" s="8">
        <v>23070013</v>
      </c>
      <c r="C34" s="8" t="s">
        <v>17</v>
      </c>
      <c r="D34" s="8" t="s">
        <v>171</v>
      </c>
      <c r="E34" s="8" t="s">
        <v>181</v>
      </c>
      <c r="F34" s="12" t="s">
        <v>182</v>
      </c>
      <c r="G34" s="8" t="s">
        <v>21</v>
      </c>
      <c r="H34" s="8" t="s">
        <v>139</v>
      </c>
      <c r="I34" s="8" t="s">
        <v>44</v>
      </c>
      <c r="J34" s="8" t="s">
        <v>77</v>
      </c>
      <c r="K34" s="8" t="s">
        <v>56</v>
      </c>
      <c r="L34" s="8" t="s">
        <v>183</v>
      </c>
      <c r="M34" s="8">
        <v>75.125</v>
      </c>
      <c r="N34" s="8">
        <f>SUMPRODUCT(($D$3:$D$135=$D34)*($M$3:$M$135&gt;$M34))+1</f>
        <v>3</v>
      </c>
      <c r="O34" s="8"/>
    </row>
    <row r="35" spans="1:15" ht="30" customHeight="1">
      <c r="A35" s="8">
        <v>32</v>
      </c>
      <c r="B35" s="8">
        <v>23070013</v>
      </c>
      <c r="C35" s="8" t="s">
        <v>17</v>
      </c>
      <c r="D35" s="8" t="s">
        <v>171</v>
      </c>
      <c r="E35" s="8" t="s">
        <v>184</v>
      </c>
      <c r="F35" s="12" t="s">
        <v>185</v>
      </c>
      <c r="G35" s="8" t="s">
        <v>21</v>
      </c>
      <c r="H35" s="8" t="s">
        <v>186</v>
      </c>
      <c r="I35" s="8" t="s">
        <v>44</v>
      </c>
      <c r="J35" s="8" t="s">
        <v>91</v>
      </c>
      <c r="K35" s="8" t="s">
        <v>46</v>
      </c>
      <c r="L35" s="8" t="s">
        <v>187</v>
      </c>
      <c r="M35" s="8">
        <v>74.55</v>
      </c>
      <c r="N35" s="8">
        <f>SUMPRODUCT(($D$3:$D$135=$D35)*($M$3:$M$135&gt;$M35))+1</f>
        <v>4</v>
      </c>
      <c r="O35" s="8"/>
    </row>
    <row r="36" spans="1:15" ht="30" customHeight="1">
      <c r="A36" s="8">
        <v>33</v>
      </c>
      <c r="B36" s="8">
        <v>23070013</v>
      </c>
      <c r="C36" s="8" t="s">
        <v>17</v>
      </c>
      <c r="D36" s="8" t="s">
        <v>171</v>
      </c>
      <c r="E36" s="8" t="s">
        <v>188</v>
      </c>
      <c r="F36" s="12" t="s">
        <v>189</v>
      </c>
      <c r="G36" s="8" t="s">
        <v>21</v>
      </c>
      <c r="H36" s="8" t="s">
        <v>124</v>
      </c>
      <c r="I36" s="8" t="s">
        <v>44</v>
      </c>
      <c r="J36" s="8" t="s">
        <v>91</v>
      </c>
      <c r="K36" s="8" t="s">
        <v>190</v>
      </c>
      <c r="L36" s="8" t="s">
        <v>191</v>
      </c>
      <c r="M36" s="8">
        <v>74.4</v>
      </c>
      <c r="N36" s="8">
        <f>SUMPRODUCT(($D$3:$D$135=$D36)*($M$3:$M$135&gt;$M36))+1</f>
        <v>5</v>
      </c>
      <c r="O36" s="8"/>
    </row>
    <row r="37" spans="1:15" ht="30" customHeight="1">
      <c r="A37" s="8">
        <v>34</v>
      </c>
      <c r="B37" s="8">
        <v>23070013</v>
      </c>
      <c r="C37" s="8" t="s">
        <v>17</v>
      </c>
      <c r="D37" s="8" t="s">
        <v>171</v>
      </c>
      <c r="E37" s="8" t="s">
        <v>192</v>
      </c>
      <c r="F37" s="12" t="s">
        <v>193</v>
      </c>
      <c r="G37" s="8" t="s">
        <v>21</v>
      </c>
      <c r="H37" s="8" t="s">
        <v>194</v>
      </c>
      <c r="I37" s="8" t="s">
        <v>44</v>
      </c>
      <c r="J37" s="8" t="s">
        <v>77</v>
      </c>
      <c r="K37" s="8" t="s">
        <v>174</v>
      </c>
      <c r="L37" s="8" t="s">
        <v>183</v>
      </c>
      <c r="M37" s="8">
        <v>74</v>
      </c>
      <c r="N37" s="8">
        <v>7</v>
      </c>
      <c r="O37" s="8"/>
    </row>
    <row r="38" spans="1:15" ht="30" customHeight="1">
      <c r="A38" s="8">
        <v>35</v>
      </c>
      <c r="B38" s="8">
        <v>23070014</v>
      </c>
      <c r="C38" s="8" t="s">
        <v>17</v>
      </c>
      <c r="D38" s="8" t="s">
        <v>195</v>
      </c>
      <c r="E38" s="8" t="s">
        <v>196</v>
      </c>
      <c r="F38" s="8" t="s">
        <v>197</v>
      </c>
      <c r="G38" s="8" t="s">
        <v>42</v>
      </c>
      <c r="H38" s="8" t="s">
        <v>83</v>
      </c>
      <c r="I38" s="8" t="s">
        <v>44</v>
      </c>
      <c r="J38" s="8" t="s">
        <v>62</v>
      </c>
      <c r="K38" s="8" t="s">
        <v>198</v>
      </c>
      <c r="L38" s="8" t="s">
        <v>199</v>
      </c>
      <c r="M38" s="8">
        <v>76.95</v>
      </c>
      <c r="N38" s="8" t="s">
        <v>157</v>
      </c>
      <c r="O38" s="8"/>
    </row>
    <row r="39" spans="1:15" ht="30" customHeight="1">
      <c r="A39" s="8">
        <v>36</v>
      </c>
      <c r="B39" s="8">
        <v>23070014</v>
      </c>
      <c r="C39" s="8" t="s">
        <v>17</v>
      </c>
      <c r="D39" s="8" t="s">
        <v>195</v>
      </c>
      <c r="E39" s="8" t="s">
        <v>200</v>
      </c>
      <c r="F39" s="8" t="s">
        <v>201</v>
      </c>
      <c r="G39" s="8" t="s">
        <v>42</v>
      </c>
      <c r="H39" s="8" t="s">
        <v>54</v>
      </c>
      <c r="I39" s="8" t="s">
        <v>23</v>
      </c>
      <c r="J39" s="8" t="s">
        <v>179</v>
      </c>
      <c r="K39" s="8" t="s">
        <v>46</v>
      </c>
      <c r="L39" s="8" t="s">
        <v>202</v>
      </c>
      <c r="M39" s="8">
        <v>75.075</v>
      </c>
      <c r="N39" s="8" t="s">
        <v>164</v>
      </c>
      <c r="O39" s="8"/>
    </row>
    <row r="40" spans="1:15" ht="30" customHeight="1">
      <c r="A40" s="8">
        <v>37</v>
      </c>
      <c r="B40" s="8">
        <v>23070014</v>
      </c>
      <c r="C40" s="8" t="s">
        <v>17</v>
      </c>
      <c r="D40" s="8" t="s">
        <v>195</v>
      </c>
      <c r="E40" s="8" t="s">
        <v>203</v>
      </c>
      <c r="F40" s="8" t="s">
        <v>204</v>
      </c>
      <c r="G40" s="8" t="s">
        <v>42</v>
      </c>
      <c r="H40" s="8" t="s">
        <v>205</v>
      </c>
      <c r="I40" s="8" t="s">
        <v>44</v>
      </c>
      <c r="J40" s="8" t="s">
        <v>91</v>
      </c>
      <c r="K40" s="8" t="s">
        <v>206</v>
      </c>
      <c r="L40" s="8" t="s">
        <v>207</v>
      </c>
      <c r="M40" s="8">
        <v>74.85</v>
      </c>
      <c r="N40" s="8" t="s">
        <v>170</v>
      </c>
      <c r="O40" s="8"/>
    </row>
    <row r="41" spans="1:15" ht="30" customHeight="1">
      <c r="A41" s="8">
        <v>38</v>
      </c>
      <c r="B41" s="8">
        <v>23070014</v>
      </c>
      <c r="C41" s="8" t="s">
        <v>17</v>
      </c>
      <c r="D41" s="8" t="s">
        <v>195</v>
      </c>
      <c r="E41" s="8" t="s">
        <v>208</v>
      </c>
      <c r="F41" s="8" t="s">
        <v>209</v>
      </c>
      <c r="G41" s="8" t="s">
        <v>42</v>
      </c>
      <c r="H41" s="8" t="s">
        <v>43</v>
      </c>
      <c r="I41" s="8" t="s">
        <v>44</v>
      </c>
      <c r="J41" s="8" t="s">
        <v>210</v>
      </c>
      <c r="K41" s="8" t="s">
        <v>211</v>
      </c>
      <c r="L41" s="8" t="s">
        <v>212</v>
      </c>
      <c r="M41" s="8">
        <v>74.7</v>
      </c>
      <c r="N41" s="8" t="s">
        <v>213</v>
      </c>
      <c r="O41" s="8"/>
    </row>
    <row r="42" spans="1:15" ht="30" customHeight="1">
      <c r="A42" s="8">
        <v>39</v>
      </c>
      <c r="B42" s="8">
        <v>23070014</v>
      </c>
      <c r="C42" s="8" t="s">
        <v>17</v>
      </c>
      <c r="D42" s="8" t="s">
        <v>195</v>
      </c>
      <c r="E42" s="8" t="s">
        <v>214</v>
      </c>
      <c r="F42" s="12" t="s">
        <v>215</v>
      </c>
      <c r="G42" s="8" t="s">
        <v>42</v>
      </c>
      <c r="H42" s="8" t="s">
        <v>216</v>
      </c>
      <c r="I42" s="8" t="s">
        <v>44</v>
      </c>
      <c r="J42" s="8" t="s">
        <v>217</v>
      </c>
      <c r="K42" s="8" t="s">
        <v>56</v>
      </c>
      <c r="L42" s="8" t="s">
        <v>218</v>
      </c>
      <c r="M42" s="8" t="s">
        <v>219</v>
      </c>
      <c r="N42" s="8" t="s">
        <v>220</v>
      </c>
      <c r="O42" s="8"/>
    </row>
    <row r="43" spans="1:15" ht="30" customHeight="1">
      <c r="A43" s="8">
        <v>40</v>
      </c>
      <c r="B43" s="8">
        <v>23070014</v>
      </c>
      <c r="C43" s="8" t="s">
        <v>17</v>
      </c>
      <c r="D43" s="8" t="s">
        <v>195</v>
      </c>
      <c r="E43" s="8" t="s">
        <v>221</v>
      </c>
      <c r="F43" s="8" t="s">
        <v>222</v>
      </c>
      <c r="G43" s="8" t="s">
        <v>42</v>
      </c>
      <c r="H43" s="8" t="s">
        <v>223</v>
      </c>
      <c r="I43" s="8" t="s">
        <v>44</v>
      </c>
      <c r="J43" s="8" t="s">
        <v>62</v>
      </c>
      <c r="K43" s="8" t="s">
        <v>46</v>
      </c>
      <c r="L43" s="8" t="s">
        <v>224</v>
      </c>
      <c r="M43" s="8">
        <v>74</v>
      </c>
      <c r="N43" s="8" t="s">
        <v>225</v>
      </c>
      <c r="O43" s="10" t="s">
        <v>226</v>
      </c>
    </row>
    <row r="44" spans="1:15" ht="30" customHeight="1">
      <c r="A44" s="8">
        <v>41</v>
      </c>
      <c r="B44" s="8">
        <v>23070014</v>
      </c>
      <c r="C44" s="8" t="s">
        <v>17</v>
      </c>
      <c r="D44" s="8" t="s">
        <v>195</v>
      </c>
      <c r="E44" s="8" t="s">
        <v>227</v>
      </c>
      <c r="F44" s="8" t="s">
        <v>228</v>
      </c>
      <c r="G44" s="8" t="s">
        <v>42</v>
      </c>
      <c r="H44" s="8" t="s">
        <v>87</v>
      </c>
      <c r="I44" s="8" t="s">
        <v>44</v>
      </c>
      <c r="J44" s="8" t="s">
        <v>62</v>
      </c>
      <c r="K44" s="8" t="s">
        <v>229</v>
      </c>
      <c r="L44" s="8" t="s">
        <v>230</v>
      </c>
      <c r="M44" s="8">
        <v>74</v>
      </c>
      <c r="N44" s="8">
        <v>7</v>
      </c>
      <c r="O44" s="11"/>
    </row>
  </sheetData>
  <sheetProtection/>
  <mergeCells count="2">
    <mergeCell ref="A2:O2"/>
    <mergeCell ref="O43:O44"/>
  </mergeCells>
  <printOptions/>
  <pageMargins left="0.7513888888888889" right="0.7513888888888889" top="1" bottom="1" header="0.5" footer="0.5"/>
  <pageSetup horizontalDpi="600" verticalDpi="600" orientation="landscape" paperSize="9" scale="73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2022-05-25T00:46:46Z</dcterms:created>
  <dcterms:modified xsi:type="dcterms:W3CDTF">2023-05-26T15:30:06Z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