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35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<sst xmlns="http://schemas.openxmlformats.org/spreadsheetml/2006/main" count="51" uniqueCount="33">
  <si>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1</t>
    </r>
    <r>
      <rPr>
        <sz val="14"/>
        <color theme="1"/>
        <rFont val="黑体"/>
        <charset val="134"/>
      </rPr>
      <t>：</t>
    </r>
  </si>
  <si>
    <t>四川省文化和旅游厅所属事业单位2024年公开选调工作人员考试总成绩排名及体检人员名单</t>
  </si>
  <si>
    <t>报考单位</t>
  </si>
  <si>
    <t>报考职位</t>
  </si>
  <si>
    <t>考生
姓名</t>
  </si>
  <si>
    <t>准考证号</t>
  </si>
  <si>
    <t>笔试科
目名称</t>
  </si>
  <si>
    <t>笔试
成绩</t>
  </si>
  <si>
    <t>笔试折合成绩40%</t>
  </si>
  <si>
    <t>面试
成绩</t>
  </si>
  <si>
    <t>面试折合成绩60%</t>
  </si>
  <si>
    <t>考试
总成绩</t>
  </si>
  <si>
    <t>排名</t>
  </si>
  <si>
    <t>是否进入体检</t>
  </si>
  <si>
    <r>
      <rPr>
        <sz val="10"/>
        <rFont val="仿宋_GB2312"/>
        <charset val="134"/>
      </rPr>
      <t>四川省文化和旅游发展研究中心</t>
    </r>
  </si>
  <si>
    <r>
      <rPr>
        <sz val="10"/>
        <rFont val="仿宋_GB2312"/>
        <charset val="134"/>
      </rPr>
      <t>文化旅游政策研究</t>
    </r>
  </si>
  <si>
    <r>
      <rPr>
        <sz val="10"/>
        <rFont val="仿宋_GB2312"/>
        <charset val="134"/>
      </rPr>
      <t>杨采东</t>
    </r>
  </si>
  <si>
    <t>20250112010103</t>
  </si>
  <si>
    <r>
      <rPr>
        <sz val="9"/>
        <rFont val="仿宋_GB2312"/>
        <charset val="134"/>
      </rPr>
      <t>综合应用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能力测试</t>
    </r>
  </si>
  <si>
    <r>
      <rPr>
        <b/>
        <sz val="10"/>
        <rFont val="宋体"/>
        <charset val="134"/>
      </rPr>
      <t>是</t>
    </r>
  </si>
  <si>
    <r>
      <rPr>
        <sz val="10"/>
        <rFont val="仿宋_GB2312"/>
        <charset val="134"/>
      </rPr>
      <t>刘名</t>
    </r>
  </si>
  <si>
    <t>20250112010112</t>
  </si>
  <si>
    <r>
      <rPr>
        <sz val="10"/>
        <rFont val="仿宋_GB2312"/>
        <charset val="134"/>
      </rPr>
      <t>张旺</t>
    </r>
  </si>
  <si>
    <t>20250112010106</t>
  </si>
  <si>
    <r>
      <rPr>
        <sz val="10"/>
        <rFont val="仿宋_GB2312"/>
        <charset val="134"/>
      </rPr>
      <t>财务</t>
    </r>
  </si>
  <si>
    <r>
      <rPr>
        <sz val="10"/>
        <rFont val="仿宋_GB2312"/>
        <charset val="134"/>
      </rPr>
      <t>李冬雪</t>
    </r>
  </si>
  <si>
    <t>20250112020206</t>
  </si>
  <si>
    <r>
      <rPr>
        <sz val="10"/>
        <rFont val="仿宋_GB2312"/>
        <charset val="134"/>
      </rPr>
      <t>罗雯</t>
    </r>
  </si>
  <si>
    <t>20250112020203</t>
  </si>
  <si>
    <r>
      <rPr>
        <sz val="10"/>
        <rFont val="仿宋_GB2312"/>
        <charset val="134"/>
      </rPr>
      <t>李思苇</t>
    </r>
  </si>
  <si>
    <t>20250112020210</t>
  </si>
  <si>
    <r>
      <rPr>
        <sz val="10"/>
        <rFont val="仿宋_GB2312"/>
        <charset val="134"/>
      </rPr>
      <t>熊海容</t>
    </r>
  </si>
  <si>
    <t>20250112020212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</si>
</sst>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color theme="1"/>
      <name val="Times New Roman"/>
      <charset val="134"/>
    </font>
    <font>
      <sz val="16"/>
      <color theme="1"/>
      <name val="方正小标宋简体"/>
      <charset val="134"/>
    </font>
    <font>
      <b/>
      <sz val="10"/>
      <name val="黑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9"/>
      <name val="仿宋_GB2312"/>
      <charset val="134"/>
    </font>
    <font>
      <sz val="10"/>
      <color theme="1"/>
      <name val="Arial"/>
      <charset val="0"/>
    </font>
    <font>
      <b/>
      <sz val="10"/>
      <name val="Times New Roman"/>
      <charset val="134"/>
    </font>
    <font>
      <sz val="9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4"/>
      <color theme="1"/>
      <name val="黑体"/>
      <charset val="134"/>
    </font>
    <font>
      <sz val="10"/>
      <name val="仿宋_GB2312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2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16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zoomScale="130" zoomScaleNormal="130" workbookViewId="0">
      <selection activeCell="A2" sqref="A2:L2"/>
    </sheetView>
  </sheetViews>
  <sheetFormatPr defaultColWidth="9" defaultRowHeight="21" customHeight="1"/>
  <cols>
    <col min="1" max="1" width="27.5" style="1" customWidth="1"/>
    <col min="2" max="2" width="17" style="1" customWidth="1"/>
    <col min="3" max="3" width="7.125" style="2" customWidth="1"/>
    <col min="4" max="4" width="14.375" style="2" customWidth="1"/>
    <col min="5" max="5" width="9.625" style="2" customWidth="1"/>
    <col min="6" max="6" width="7" style="2" customWidth="1"/>
    <col min="7" max="7" width="8.875" style="2" customWidth="1"/>
    <col min="8" max="8" width="7.125" style="2" customWidth="1"/>
    <col min="9" max="9" width="9" style="2" customWidth="1"/>
    <col min="10" max="10" width="7.125" style="2" customWidth="1"/>
    <col min="11" max="11" width="5.125" style="1" customWidth="1"/>
    <col min="12" max="12" width="7" style="1" customWidth="1"/>
    <col min="13" max="258" width="11.375" style="1" customWidth="1"/>
    <col min="259" max="16384" width="9" style="1" customWidth="1"/>
  </cols>
  <sheetData>
    <row r="1" s="1" customFormat="1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9"/>
    </row>
    <row r="2" s="1" customFormat="1" ht="27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39" customHeight="1" spans="1:12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20" t="s">
        <v>13</v>
      </c>
    </row>
    <row r="4" s="1" customFormat="1" ht="43" customHeight="1" spans="1:12">
      <c r="A4" s="9" t="s">
        <v>14</v>
      </c>
      <c r="B4" s="10" t="s">
        <v>15</v>
      </c>
      <c r="C4" s="11" t="s">
        <v>16</v>
      </c>
      <c r="D4" s="12" t="s">
        <v>17</v>
      </c>
      <c r="E4" s="13" t="s">
        <v>18</v>
      </c>
      <c r="F4" s="10">
        <v>82.5</v>
      </c>
      <c r="G4" s="10">
        <f>F4*0.4</f>
        <v>33</v>
      </c>
      <c r="H4" s="10">
        <v>87.6</v>
      </c>
      <c r="I4" s="10">
        <f>H4*0.6</f>
        <v>52.56</v>
      </c>
      <c r="J4" s="21">
        <v>85.56</v>
      </c>
      <c r="K4" s="12">
        <v>1</v>
      </c>
      <c r="L4" s="22" t="s">
        <v>19</v>
      </c>
    </row>
    <row r="5" s="1" customFormat="1" ht="43" customHeight="1" spans="1:12">
      <c r="A5" s="9" t="s">
        <v>14</v>
      </c>
      <c r="B5" s="10" t="s">
        <v>15</v>
      </c>
      <c r="C5" s="11" t="s">
        <v>20</v>
      </c>
      <c r="D5" s="12" t="s">
        <v>21</v>
      </c>
      <c r="E5" s="13" t="s">
        <v>18</v>
      </c>
      <c r="F5" s="10">
        <v>82</v>
      </c>
      <c r="G5" s="10">
        <f t="shared" ref="G5:G10" si="0">F5*0.4</f>
        <v>32.8</v>
      </c>
      <c r="H5" s="10">
        <v>81.6</v>
      </c>
      <c r="I5" s="10">
        <f t="shared" ref="I5:I10" si="1">H5*0.6</f>
        <v>48.96</v>
      </c>
      <c r="J5" s="21">
        <v>81.76</v>
      </c>
      <c r="K5" s="12">
        <v>2</v>
      </c>
      <c r="L5" s="23"/>
    </row>
    <row r="6" s="1" customFormat="1" ht="43" customHeight="1" spans="1:12">
      <c r="A6" s="9" t="s">
        <v>14</v>
      </c>
      <c r="B6" s="10" t="s">
        <v>15</v>
      </c>
      <c r="C6" s="11" t="s">
        <v>22</v>
      </c>
      <c r="D6" s="12" t="s">
        <v>23</v>
      </c>
      <c r="E6" s="13" t="s">
        <v>18</v>
      </c>
      <c r="F6" s="10">
        <v>78</v>
      </c>
      <c r="G6" s="10">
        <f t="shared" si="0"/>
        <v>31.2</v>
      </c>
      <c r="H6" s="10">
        <v>83.2</v>
      </c>
      <c r="I6" s="10">
        <f t="shared" si="1"/>
        <v>49.92</v>
      </c>
      <c r="J6" s="21">
        <v>81.12</v>
      </c>
      <c r="K6" s="12">
        <v>3</v>
      </c>
      <c r="L6" s="23"/>
    </row>
    <row r="7" s="1" customFormat="1" ht="43" customHeight="1" spans="1:12">
      <c r="A7" s="9" t="s">
        <v>14</v>
      </c>
      <c r="B7" s="10" t="s">
        <v>24</v>
      </c>
      <c r="C7" s="11" t="s">
        <v>25</v>
      </c>
      <c r="D7" s="12" t="s">
        <v>26</v>
      </c>
      <c r="E7" s="13" t="s">
        <v>18</v>
      </c>
      <c r="F7" s="10">
        <v>68</v>
      </c>
      <c r="G7" s="10">
        <f t="shared" si="0"/>
        <v>27.2</v>
      </c>
      <c r="H7" s="10">
        <v>79.6</v>
      </c>
      <c r="I7" s="10">
        <f t="shared" si="1"/>
        <v>47.76</v>
      </c>
      <c r="J7" s="21">
        <v>74.96</v>
      </c>
      <c r="K7" s="12">
        <v>1</v>
      </c>
      <c r="L7" s="22" t="s">
        <v>19</v>
      </c>
    </row>
    <row r="8" s="1" customFormat="1" ht="43" customHeight="1" spans="1:12">
      <c r="A8" s="9" t="s">
        <v>14</v>
      </c>
      <c r="B8" s="10" t="s">
        <v>24</v>
      </c>
      <c r="C8" s="11" t="s">
        <v>27</v>
      </c>
      <c r="D8" s="12" t="s">
        <v>28</v>
      </c>
      <c r="E8" s="13" t="s">
        <v>18</v>
      </c>
      <c r="F8" s="10">
        <v>60</v>
      </c>
      <c r="G8" s="10">
        <f t="shared" si="0"/>
        <v>24</v>
      </c>
      <c r="H8" s="10">
        <v>82.4</v>
      </c>
      <c r="I8" s="10">
        <f t="shared" si="1"/>
        <v>49.44</v>
      </c>
      <c r="J8" s="21">
        <v>73.44</v>
      </c>
      <c r="K8" s="12">
        <v>2</v>
      </c>
      <c r="L8" s="24"/>
    </row>
    <row r="9" s="1" customFormat="1" ht="43" customHeight="1" spans="1:12">
      <c r="A9" s="9" t="s">
        <v>14</v>
      </c>
      <c r="B9" s="10" t="s">
        <v>24</v>
      </c>
      <c r="C9" s="11" t="s">
        <v>29</v>
      </c>
      <c r="D9" s="12" t="s">
        <v>30</v>
      </c>
      <c r="E9" s="13" t="s">
        <v>18</v>
      </c>
      <c r="F9" s="10">
        <v>61.5</v>
      </c>
      <c r="G9" s="10">
        <f t="shared" si="0"/>
        <v>24.6</v>
      </c>
      <c r="H9" s="10">
        <v>80.2</v>
      </c>
      <c r="I9" s="10">
        <f t="shared" si="1"/>
        <v>48.12</v>
      </c>
      <c r="J9" s="21">
        <v>72.72</v>
      </c>
      <c r="K9" s="12">
        <v>3</v>
      </c>
      <c r="L9" s="24"/>
    </row>
    <row r="10" s="1" customFormat="1" ht="43" customHeight="1" spans="1:12">
      <c r="A10" s="14" t="s">
        <v>14</v>
      </c>
      <c r="B10" s="15" t="s">
        <v>24</v>
      </c>
      <c r="C10" s="16" t="s">
        <v>31</v>
      </c>
      <c r="D10" s="17" t="s">
        <v>32</v>
      </c>
      <c r="E10" s="18" t="s">
        <v>18</v>
      </c>
      <c r="F10" s="15">
        <v>60</v>
      </c>
      <c r="G10" s="15">
        <f t="shared" si="0"/>
        <v>24</v>
      </c>
      <c r="H10" s="15">
        <v>79.8</v>
      </c>
      <c r="I10" s="15">
        <f t="shared" si="1"/>
        <v>47.88</v>
      </c>
      <c r="J10" s="25">
        <v>71.88</v>
      </c>
      <c r="K10" s="17">
        <v>4</v>
      </c>
      <c r="L10" s="26"/>
    </row>
  </sheetData>
  <sortState ref="A13:L16">
    <sortCondition ref="J13:J16" descending="1"/>
  </sortState>
  <mergeCells count="1">
    <mergeCell ref="A2:L2"/>
  </mergeCells>
  <printOptions horizontalCentered="1"/>
  <pageMargins left="0.554861111111111" right="0.554861111111111" top="1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2025-01-21T00:48:00Z</dcterms:created>
  <dcterms:modified xsi:type="dcterms:W3CDTF">2025-01-26T03:19:58Z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9D84DB9448664A04A18080F63820B24B_11</vt:lpwstr>
  </property>
  <property fmtid="{D5CDD505-2E9C-101B-9397-08002B2CF9AE}" pid="3" name="KSOProductBuildVer">
    <vt:lpwstr>2052-10.8.2.7072</vt:lpwstr>
  </property>
</Properties>
</file>