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2" r:id="rId1"/>
    <sheet name="Sheet3" sheetId="3" r:id="rId2"/>
  </sheets>
  <definedNames>
    <definedName name="_xlnm._FilterDatabase" localSheetId="0" hidden="1">Sheet2!$A$3:$M$11</definedName>
    <definedName name="_xlnm.Print_Titles" localSheetId="0">Sheet2!$1:$3</definedName>
  </definedNames>
  <calcPr calcId="144525"/>
</workbook>
</file>

<file path=xl/sharedStrings.xml><?xml version="1.0" encoding="utf-8"?>
<sst xmlns="http://schemas.openxmlformats.org/spreadsheetml/2006/main" count="55" uniqueCount="39">
  <si>
    <t>芦山县2023年下半年公开考试招聘医护类事业单位工作人员考试总成绩及进入体检人员名单</t>
  </si>
  <si>
    <t>序号</t>
  </si>
  <si>
    <t>报考单位</t>
  </si>
  <si>
    <t>岗位编码</t>
  </si>
  <si>
    <t>姓名</t>
  </si>
  <si>
    <t>准考证号</t>
  </si>
  <si>
    <t>笔试成绩</t>
  </si>
  <si>
    <t>笔试折合成绩（60%）</t>
  </si>
  <si>
    <t>面试成绩</t>
  </si>
  <si>
    <t>面试折合成绩(40%)</t>
  </si>
  <si>
    <t>总成绩</t>
  </si>
  <si>
    <t>总成绩排名</t>
  </si>
  <si>
    <t>是否进入体检</t>
  </si>
  <si>
    <t>备注</t>
  </si>
  <si>
    <t>芦山县疾病预防控制中心</t>
  </si>
  <si>
    <t>23097001</t>
  </si>
  <si>
    <t>何圆</t>
  </si>
  <si>
    <t>2023216025227</t>
  </si>
  <si>
    <t>是</t>
  </si>
  <si>
    <t>胡露耀</t>
  </si>
  <si>
    <t>2023216025223</t>
  </si>
  <si>
    <t>刘梦蝶</t>
  </si>
  <si>
    <t>2023216025218</t>
  </si>
  <si>
    <t>否</t>
  </si>
  <si>
    <t xml:space="preserve">魏青青 </t>
  </si>
  <si>
    <t>2023216025219</t>
  </si>
  <si>
    <t>芦山县宝盛乡卫生院</t>
  </si>
  <si>
    <t>23097004</t>
  </si>
  <si>
    <t>吴秋妍</t>
  </si>
  <si>
    <t>2023216025311</t>
  </si>
  <si>
    <t>任彩菱</t>
  </si>
  <si>
    <t>2023216025416</t>
  </si>
  <si>
    <t>陈丁膝</t>
  </si>
  <si>
    <t>2023216025418</t>
  </si>
  <si>
    <t>芦山县中医医院</t>
  </si>
  <si>
    <t>23097009</t>
  </si>
  <si>
    <t>高宇毅</t>
  </si>
  <si>
    <t>2023216025516</t>
  </si>
  <si>
    <t xml:space="preserve">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</si>
</sst>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rgb="FF111111"/>
      <name val="黑体"/>
      <charset val="134"/>
    </font>
    <font>
      <sz val="12"/>
      <name val="仿宋_GB2312"/>
      <charset val="134"/>
    </font>
    <font>
      <sz val="10"/>
      <name val="宋体"/>
      <charset val="134"/>
    </font>
    <font>
      <sz val="10"/>
      <name val="Arial"/>
      <charset val="134"/>
    </font>
    <font>
      <sz val="12"/>
      <color rgb="FF1111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4" fillId="0" borderId="0"/>
    <xf numFmtId="0" fontId="4" fillId="0" borderId="0"/>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0" xfId="0" applyFont="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workbookViewId="0">
      <selection activeCell="L11" sqref="L11"/>
    </sheetView>
  </sheetViews>
  <sheetFormatPr defaultColWidth="9" defaultRowHeight="13.5"/>
  <cols>
    <col min="1" max="1" width="4.75" style="1" customWidth="1"/>
    <col min="2" max="2" width="21.875" style="2" customWidth="1"/>
    <col min="3" max="3" width="12.25" style="1" customWidth="1"/>
    <col min="4" max="4" width="9.5" style="1" customWidth="1"/>
    <col min="5" max="7" width="15.2666666666667" style="1" customWidth="1"/>
    <col min="8" max="8" width="10.9083333333333" style="1" customWidth="1"/>
    <col min="9" max="11" width="9" style="1"/>
    <col min="12" max="12" width="9.90833333333333" style="1" customWidth="1"/>
    <col min="13" max="13" width="8.125" style="1" customWidth="1"/>
    <col min="14" max="16384" width="9" style="1"/>
  </cols>
  <sheetData>
    <row r="1" ht="31" customHeight="1" spans="1:13">
      <c r="A1" s="3" t="s">
        <v>0</v>
      </c>
      <c r="B1" s="3"/>
      <c r="C1" s="3"/>
      <c r="D1" s="3"/>
      <c r="E1" s="3"/>
      <c r="F1" s="3"/>
      <c r="G1" s="3"/>
      <c r="H1" s="3"/>
      <c r="I1" s="3"/>
      <c r="J1" s="3"/>
      <c r="K1" s="3"/>
      <c r="L1" s="3"/>
      <c r="M1" s="3"/>
    </row>
    <row r="3" ht="42.75" spans="1:13">
      <c r="A3" s="4" t="s">
        <v>1</v>
      </c>
      <c r="B3" s="4" t="s">
        <v>2</v>
      </c>
      <c r="C3" s="4" t="s">
        <v>3</v>
      </c>
      <c r="D3" s="4" t="s">
        <v>4</v>
      </c>
      <c r="E3" s="4" t="s">
        <v>5</v>
      </c>
      <c r="F3" s="4" t="s">
        <v>6</v>
      </c>
      <c r="G3" s="4" t="s">
        <v>7</v>
      </c>
      <c r="H3" s="4" t="s">
        <v>8</v>
      </c>
      <c r="I3" s="4" t="s">
        <v>9</v>
      </c>
      <c r="J3" s="4" t="s">
        <v>10</v>
      </c>
      <c r="K3" s="4" t="s">
        <v>11</v>
      </c>
      <c r="L3" s="4" t="s">
        <v>12</v>
      </c>
      <c r="M3" s="5" t="s">
        <v>13</v>
      </c>
    </row>
    <row r="4" ht="35" customHeight="1" spans="1:13">
      <c r="A4" s="5">
        <v>1</v>
      </c>
      <c r="B4" s="6" t="s">
        <v>14</v>
      </c>
      <c r="C4" s="7" t="s">
        <v>15</v>
      </c>
      <c r="D4" s="6" t="s">
        <v>16</v>
      </c>
      <c r="E4" s="7" t="s">
        <v>17</v>
      </c>
      <c r="F4" s="7">
        <v>61.05</v>
      </c>
      <c r="G4" s="7">
        <f t="shared" ref="G4:G11" si="0">F4*0.6</f>
        <v>36.63</v>
      </c>
      <c r="H4" s="5">
        <v>84.2</v>
      </c>
      <c r="I4" s="5">
        <f>H4*0.4</f>
        <v>33.68</v>
      </c>
      <c r="J4" s="5">
        <f>G4+I4</f>
        <v>70.31</v>
      </c>
      <c r="K4" s="5">
        <v>1</v>
      </c>
      <c r="L4" s="5" t="s">
        <v>18</v>
      </c>
      <c r="M4" s="5"/>
    </row>
    <row r="5" ht="35" customHeight="1" spans="1:13">
      <c r="A5" s="5">
        <v>2</v>
      </c>
      <c r="B5" s="6" t="s">
        <v>14</v>
      </c>
      <c r="C5" s="7" t="s">
        <v>15</v>
      </c>
      <c r="D5" s="6" t="s">
        <v>19</v>
      </c>
      <c r="E5" s="7" t="s">
        <v>20</v>
      </c>
      <c r="F5" s="7">
        <v>61.55</v>
      </c>
      <c r="G5" s="7">
        <f t="shared" si="0"/>
        <v>36.93</v>
      </c>
      <c r="H5" s="5">
        <v>78.6</v>
      </c>
      <c r="I5" s="5">
        <f>H5*0.4</f>
        <v>31.44</v>
      </c>
      <c r="J5" s="5">
        <f>G5+I5</f>
        <v>68.37</v>
      </c>
      <c r="K5" s="5">
        <v>2</v>
      </c>
      <c r="L5" s="5" t="s">
        <v>18</v>
      </c>
      <c r="M5" s="5"/>
    </row>
    <row r="6" ht="35" customHeight="1" spans="1:13">
      <c r="A6" s="5">
        <v>3</v>
      </c>
      <c r="B6" s="6" t="s">
        <v>14</v>
      </c>
      <c r="C6" s="7" t="s">
        <v>15</v>
      </c>
      <c r="D6" s="6" t="s">
        <v>21</v>
      </c>
      <c r="E6" s="7" t="s">
        <v>22</v>
      </c>
      <c r="F6" s="7">
        <v>55.05</v>
      </c>
      <c r="G6" s="7">
        <f t="shared" si="0"/>
        <v>33.03</v>
      </c>
      <c r="H6" s="5">
        <v>76</v>
      </c>
      <c r="I6" s="5">
        <f t="shared" ref="I5:I11" si="1">H6*0.4</f>
        <v>30.4</v>
      </c>
      <c r="J6" s="5">
        <f t="shared" ref="J5:J11" si="2">G6+I6</f>
        <v>63.43</v>
      </c>
      <c r="K6" s="5">
        <v>3</v>
      </c>
      <c r="L6" s="5" t="s">
        <v>23</v>
      </c>
      <c r="M6" s="5"/>
    </row>
    <row r="7" ht="35" customHeight="1" spans="1:13">
      <c r="A7" s="5">
        <v>4</v>
      </c>
      <c r="B7" s="6" t="s">
        <v>14</v>
      </c>
      <c r="C7" s="7" t="s">
        <v>15</v>
      </c>
      <c r="D7" s="6" t="s">
        <v>24</v>
      </c>
      <c r="E7" s="8" t="s">
        <v>25</v>
      </c>
      <c r="F7" s="8">
        <v>42.05</v>
      </c>
      <c r="G7" s="7">
        <f t="shared" si="0"/>
        <v>25.23</v>
      </c>
      <c r="H7" s="5">
        <v>71.8</v>
      </c>
      <c r="I7" s="5">
        <f t="shared" si="1"/>
        <v>28.72</v>
      </c>
      <c r="J7" s="5">
        <f t="shared" si="2"/>
        <v>53.95</v>
      </c>
      <c r="K7" s="5">
        <v>4</v>
      </c>
      <c r="L7" s="5" t="s">
        <v>23</v>
      </c>
      <c r="M7" s="5"/>
    </row>
    <row r="8" ht="35" customHeight="1" spans="1:13">
      <c r="A8" s="5">
        <v>5</v>
      </c>
      <c r="B8" s="6" t="s">
        <v>26</v>
      </c>
      <c r="C8" s="7" t="s">
        <v>27</v>
      </c>
      <c r="D8" s="6" t="s">
        <v>28</v>
      </c>
      <c r="E8" s="7" t="s">
        <v>29</v>
      </c>
      <c r="F8" s="7">
        <v>68.2</v>
      </c>
      <c r="G8" s="7">
        <f t="shared" si="0"/>
        <v>40.92</v>
      </c>
      <c r="H8" s="5">
        <v>81.4</v>
      </c>
      <c r="I8" s="5">
        <f t="shared" si="1"/>
        <v>32.56</v>
      </c>
      <c r="J8" s="5">
        <f t="shared" si="2"/>
        <v>73.48</v>
      </c>
      <c r="K8" s="5">
        <v>1</v>
      </c>
      <c r="L8" s="5" t="s">
        <v>18</v>
      </c>
      <c r="M8" s="5"/>
    </row>
    <row r="9" ht="35" customHeight="1" spans="1:13">
      <c r="A9" s="5">
        <v>6</v>
      </c>
      <c r="B9" s="6" t="s">
        <v>26</v>
      </c>
      <c r="C9" s="7" t="s">
        <v>27</v>
      </c>
      <c r="D9" s="6" t="s">
        <v>30</v>
      </c>
      <c r="E9" s="7" t="s">
        <v>31</v>
      </c>
      <c r="F9" s="7">
        <v>63.5</v>
      </c>
      <c r="G9" s="7">
        <f t="shared" si="0"/>
        <v>38.1</v>
      </c>
      <c r="H9" s="5">
        <v>75.8</v>
      </c>
      <c r="I9" s="5">
        <f t="shared" si="1"/>
        <v>30.32</v>
      </c>
      <c r="J9" s="5">
        <f t="shared" si="2"/>
        <v>68.42</v>
      </c>
      <c r="K9" s="5">
        <v>2</v>
      </c>
      <c r="L9" s="5" t="s">
        <v>23</v>
      </c>
      <c r="M9" s="5"/>
    </row>
    <row r="10" ht="35" customHeight="1" spans="1:13">
      <c r="A10" s="5">
        <v>7</v>
      </c>
      <c r="B10" s="6" t="s">
        <v>26</v>
      </c>
      <c r="C10" s="7" t="s">
        <v>27</v>
      </c>
      <c r="D10" s="6" t="s">
        <v>32</v>
      </c>
      <c r="E10" s="8" t="s">
        <v>33</v>
      </c>
      <c r="F10" s="8">
        <v>58.1</v>
      </c>
      <c r="G10" s="7">
        <f t="shared" si="0"/>
        <v>34.86</v>
      </c>
      <c r="H10" s="5">
        <v>76.8</v>
      </c>
      <c r="I10" s="5">
        <f t="shared" si="1"/>
        <v>30.72</v>
      </c>
      <c r="J10" s="5">
        <f t="shared" si="2"/>
        <v>65.58</v>
      </c>
      <c r="K10" s="5">
        <v>3</v>
      </c>
      <c r="L10" s="5" t="s">
        <v>23</v>
      </c>
      <c r="M10" s="5"/>
    </row>
    <row r="11" ht="35" customHeight="1" spans="1:13">
      <c r="A11" s="5">
        <v>8</v>
      </c>
      <c r="B11" s="6" t="s">
        <v>34</v>
      </c>
      <c r="C11" s="7" t="s">
        <v>35</v>
      </c>
      <c r="D11" s="6" t="s">
        <v>36</v>
      </c>
      <c r="E11" s="7" t="s">
        <v>37</v>
      </c>
      <c r="F11" s="7">
        <v>39.2</v>
      </c>
      <c r="G11" s="7">
        <f t="shared" si="0"/>
        <v>23.52</v>
      </c>
      <c r="H11" s="5">
        <v>70.6</v>
      </c>
      <c r="I11" s="5">
        <f t="shared" si="1"/>
        <v>28.24</v>
      </c>
      <c r="J11" s="5">
        <f t="shared" si="2"/>
        <v>51.76</v>
      </c>
      <c r="K11" s="5">
        <v>1</v>
      </c>
      <c r="L11" s="5" t="s">
        <v>23</v>
      </c>
      <c r="M11" s="5"/>
    </row>
    <row r="14" ht="16" customHeight="1" spans="1:1">
      <c r="A14" s="9" t="s">
        <v>38</v>
      </c>
    </row>
  </sheetData>
  <autoFilter ref="A3:M11">
    <extLst/>
  </autoFilter>
  <sortState ref="A4:M10">
    <sortCondition ref="J4:J10" descending="1"/>
  </sortState>
  <mergeCells count="1">
    <mergeCell ref="A1:M1"/>
  </mergeCells>
  <pageMargins left="0.590551181102362" right="0.236220472440945" top="0.551181102362205" bottom="0.354330708661417" header="0.31496062992126" footer="0.31496062992126"/>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2017-05-12T01:33:00Z</dcterms:created>
  <cp:lastPrinted>2022-02-19T04:43:00Z</cp:lastPrinted>
  <dcterms:modified xsi:type="dcterms:W3CDTF">2023-12-12T09:15:08Z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11</vt:lpwstr>
  </property>
  <property fmtid="{D5CDD505-2E9C-101B-9397-08002B2CF9AE}" pid="4" name="ICV">
    <vt:lpwstr>3955B29C34FD4A1DAFBB3DB572CAD819</vt:lpwstr>
  </property>
  <property fmtid="{D5CDD505-2E9C-101B-9397-08002B2CF9AE}" pid="5" name="KSOReadingLayout">
    <vt:bool>true</vt:bool>
  </property>
</Properties>
</file>