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tabRatio="500"/>
  </bookViews>
  <sheets>
    <sheet name="Sheet1" sheetId="4" r:id="rId1"/>
  </sheets>
  <definedNames>
    <definedName name="_xlnm._FilterDatabase" localSheetId="0" hidden="1">Sheet1!$A$1:$O$25</definedName>
    <definedName name="_xlnm.Print_Titles" localSheetId="0">Sheet1!$3:$4</definedName>
  </definedNames>
  <calcPr calcId="144525"/>
</workbook>
</file>

<file path=xl/sharedStrings.xml><?xml version="1.0" encoding="utf-8"?>
<sst xmlns="http://schemas.openxmlformats.org/spreadsheetml/2006/main" count="142" uniqueCount="82">
  <si>
    <t>附件</t>
  </si>
  <si>
    <t>2024年大学生乡村医生专项计划招聘面试人员考试总成绩及进入体检人员名单</t>
  </si>
  <si>
    <t>序号</t>
  </si>
  <si>
    <t>主管部门</t>
  </si>
  <si>
    <t>用人单位</t>
  </si>
  <si>
    <t>招聘岗位</t>
  </si>
  <si>
    <t>招聘岗位代码</t>
  </si>
  <si>
    <t>姓名</t>
  </si>
  <si>
    <t>准考证号</t>
  </si>
  <si>
    <t>笔试成绩</t>
  </si>
  <si>
    <t>面试成绩</t>
  </si>
  <si>
    <t>总成绩及排名</t>
  </si>
  <si>
    <t>是否进入体检</t>
  </si>
  <si>
    <t>备注</t>
  </si>
  <si>
    <t>《卫生公共基础》笔试成绩</t>
  </si>
  <si>
    <t>《卫生公共基础》笔试折合成绩</t>
  </si>
  <si>
    <t>面试折合成绩</t>
  </si>
  <si>
    <t>总成绩</t>
  </si>
  <si>
    <t>排名</t>
  </si>
  <si>
    <t>市中区卫生健康局</t>
  </si>
  <si>
    <t>白马镇中心卫生院</t>
  </si>
  <si>
    <t>乡村医生</t>
  </si>
  <si>
    <t>米巫哈</t>
  </si>
  <si>
    <t>7112409083416</t>
  </si>
  <si>
    <t>是</t>
  </si>
  <si>
    <t>凌家镇中心卫生院</t>
  </si>
  <si>
    <t>李沁莲</t>
  </si>
  <si>
    <t>7112409083513</t>
  </si>
  <si>
    <t>杨正英</t>
  </si>
  <si>
    <t>7112409083511</t>
  </si>
  <si>
    <t>缺考</t>
  </si>
  <si>
    <t>黎娅萍</t>
  </si>
  <si>
    <t>7112409083423</t>
  </si>
  <si>
    <t>马建英</t>
  </si>
  <si>
    <t>7112409083406</t>
  </si>
  <si>
    <t>面试成绩低于最低合格分数线</t>
  </si>
  <si>
    <t>全安镇卫生院</t>
  </si>
  <si>
    <t>毛学英</t>
  </si>
  <si>
    <t>7112409083524</t>
  </si>
  <si>
    <t>东兴区卫生健康局</t>
  </si>
  <si>
    <t>富溪镇卫生院</t>
  </si>
  <si>
    <t>王虹月</t>
  </si>
  <si>
    <t>7112409083609</t>
  </si>
  <si>
    <t>杨笛</t>
  </si>
  <si>
    <t>7112409083506</t>
  </si>
  <si>
    <t>张聪</t>
  </si>
  <si>
    <t>7112409083504</t>
  </si>
  <si>
    <t>吕玉</t>
  </si>
  <si>
    <t>7112409083407</t>
  </si>
  <si>
    <t>陈花花</t>
  </si>
  <si>
    <t>7112409083420</t>
  </si>
  <si>
    <t>石子镇卫生院</t>
  </si>
  <si>
    <t>唐智景</t>
  </si>
  <si>
    <t>7112409083510</t>
  </si>
  <si>
    <t>田家中心卫生院</t>
  </si>
  <si>
    <t>宋洋</t>
  </si>
  <si>
    <t>7112409083602</t>
  </si>
  <si>
    <t>高梁中心卫生院</t>
  </si>
  <si>
    <t>刘海燕</t>
  </si>
  <si>
    <t>7112409083525</t>
  </si>
  <si>
    <t>资中县卫生健康局</t>
  </si>
  <si>
    <t>高楼镇卫生院</t>
  </si>
  <si>
    <t>朱柯梦</t>
  </si>
  <si>
    <t>7112409083522</t>
  </si>
  <si>
    <t>陈家镇卫生院</t>
  </si>
  <si>
    <t>黄沛悦</t>
  </si>
  <si>
    <t>7112409083410</t>
  </si>
  <si>
    <t>张鑫</t>
  </si>
  <si>
    <t>7112409083603</t>
  </si>
  <si>
    <t>龙结镇卫生院</t>
  </si>
  <si>
    <t>魏冬</t>
  </si>
  <si>
    <t>7112409083413</t>
  </si>
  <si>
    <t>威远县卫生健康局</t>
  </si>
  <si>
    <t>界牌镇卫生院</t>
  </si>
  <si>
    <t>杨雪如</t>
  </si>
  <si>
    <t>7112409083412</t>
  </si>
  <si>
    <t>俞磊</t>
  </si>
  <si>
    <t>7112409083520</t>
  </si>
  <si>
    <t>小河镇卫生院</t>
  </si>
  <si>
    <t>代栩嘉</t>
  </si>
  <si>
    <t>7112409083527</t>
  </si>
  <si>
    <t>取消资格</t>
  </si>
</sst>
</file>

<file path=xl/styles.xml><?xml version="1.0" encoding="utf-8"?>
<styleSheet xmlns="http://schemas.openxmlformats.org/spreadsheetml/2006/main">
  <numFmts count="6">
    <numFmt numFmtId="176" formatCode="0_ "/>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 numFmtId="177" formatCode="0.00_ "/>
  </numFmts>
  <fonts count="28">
    <font>
      <sz val="12"/>
      <name val="宋体"/>
      <charset val="134"/>
    </font>
    <font>
      <sz val="20"/>
      <name val="方正小标宋简体"/>
      <charset val="134"/>
    </font>
    <font>
      <b/>
      <sz val="12"/>
      <name val="宋体"/>
      <charset val="134"/>
    </font>
    <font>
      <sz val="14"/>
      <name val="方正黑体_GBK"/>
      <charset val="0"/>
    </font>
    <font>
      <b/>
      <sz val="14"/>
      <name val="宋体"/>
      <charset val="134"/>
    </font>
    <font>
      <sz val="14"/>
      <name val="方正楷体_GBK"/>
      <charset val="0"/>
    </font>
    <font>
      <sz val="12"/>
      <name val="宋体"/>
      <charset val="134"/>
      <scheme val="major"/>
    </font>
    <font>
      <sz val="10"/>
      <name val="Arial"/>
      <charset val="0"/>
    </font>
    <font>
      <sz val="11"/>
      <color theme="0"/>
      <name val="宋体"/>
      <charset val="134"/>
      <scheme val="minor"/>
    </font>
    <font>
      <sz val="11"/>
      <color theme="1"/>
      <name val="宋体"/>
      <charset val="134"/>
      <scheme val="minor"/>
    </font>
    <font>
      <b/>
      <sz val="11"/>
      <color theme="1"/>
      <name val="宋体"/>
      <charset val="134"/>
      <scheme val="minor"/>
    </font>
    <font>
      <u/>
      <sz val="11"/>
      <color rgb="FF0000FF"/>
      <name val="宋体"/>
      <charset val="134"/>
      <scheme val="minor"/>
    </font>
    <font>
      <i/>
      <sz val="11"/>
      <color rgb="FF7F7F7F"/>
      <name val="宋体"/>
      <charset val="134"/>
      <scheme val="minor"/>
    </font>
    <font>
      <b/>
      <sz val="11"/>
      <color theme="3"/>
      <name val="宋体"/>
      <charset val="134"/>
      <scheme val="minor"/>
    </font>
    <font>
      <sz val="11"/>
      <color rgb="FF3F3F76"/>
      <name val="宋体"/>
      <charset val="134"/>
      <scheme val="minor"/>
    </font>
    <font>
      <sz val="11"/>
      <color rgb="FF9C0006"/>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sz val="11"/>
      <color rgb="FF9C6500"/>
      <name val="宋体"/>
      <charset val="134"/>
      <scheme val="minor"/>
    </font>
    <font>
      <b/>
      <sz val="18"/>
      <color theme="3"/>
      <name val="宋体"/>
      <charset val="134"/>
      <scheme val="minor"/>
    </font>
    <font>
      <b/>
      <sz val="13"/>
      <color theme="3"/>
      <name val="宋体"/>
      <charset val="134"/>
      <scheme val="minor"/>
    </font>
    <font>
      <b/>
      <sz val="15"/>
      <color theme="3"/>
      <name val="宋体"/>
      <charset val="134"/>
      <scheme val="minor"/>
    </font>
    <font>
      <b/>
      <sz val="11"/>
      <color rgb="FFFA7D00"/>
      <name val="宋体"/>
      <charset val="134"/>
      <scheme val="minor"/>
    </font>
    <font>
      <b/>
      <sz val="11"/>
      <color rgb="FF3F3F3F"/>
      <name val="宋体"/>
      <charset val="134"/>
      <scheme val="minor"/>
    </font>
    <font>
      <sz val="11"/>
      <color rgb="FF006100"/>
      <name val="宋体"/>
      <charset val="134"/>
      <scheme val="minor"/>
    </font>
    <font>
      <b/>
      <sz val="11"/>
      <color rgb="FFFFFFFF"/>
      <name val="宋体"/>
      <charset val="134"/>
      <scheme val="minor"/>
    </font>
    <font>
      <sz val="11"/>
      <color rgb="FFFA7D00"/>
      <name val="宋体"/>
      <charset val="134"/>
      <scheme val="minor"/>
    </font>
  </fonts>
  <fills count="33">
    <fill>
      <patternFill patternType="none"/>
    </fill>
    <fill>
      <patternFill patternType="gray125"/>
    </fill>
    <fill>
      <patternFill patternType="solid">
        <fgColor theme="8"/>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FFFFCC"/>
        <bgColor indexed="64"/>
      </patternFill>
    </fill>
    <fill>
      <patternFill patternType="solid">
        <fgColor theme="5" tint="0.599993896298105"/>
        <bgColor indexed="64"/>
      </patternFill>
    </fill>
    <fill>
      <patternFill patternType="solid">
        <fgColor rgb="FFFFEB9C"/>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7"/>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42" fontId="7" fillId="0" borderId="0" applyFill="0" applyBorder="0" applyAlignment="0" applyProtection="0"/>
    <xf numFmtId="0" fontId="9" fillId="7" borderId="0" applyNumberFormat="0" applyBorder="0" applyAlignment="0" applyProtection="0">
      <alignment vertical="center"/>
    </xf>
    <xf numFmtId="0" fontId="14" fillId="10" borderId="8" applyNumberFormat="0" applyAlignment="0" applyProtection="0">
      <alignment vertical="center"/>
    </xf>
    <xf numFmtId="44" fontId="7" fillId="0" borderId="0" applyFill="0" applyBorder="0" applyAlignment="0" applyProtection="0"/>
    <xf numFmtId="41" fontId="7" fillId="0" borderId="0" applyFill="0" applyBorder="0" applyAlignment="0" applyProtection="0"/>
    <xf numFmtId="0" fontId="9" fillId="5" borderId="0" applyNumberFormat="0" applyBorder="0" applyAlignment="0" applyProtection="0">
      <alignment vertical="center"/>
    </xf>
    <xf numFmtId="0" fontId="15" fillId="11" borderId="0" applyNumberFormat="0" applyBorder="0" applyAlignment="0" applyProtection="0">
      <alignment vertical="center"/>
    </xf>
    <xf numFmtId="43" fontId="7" fillId="0" borderId="0" applyFill="0" applyBorder="0" applyAlignment="0" applyProtection="0"/>
    <xf numFmtId="0" fontId="8" fillId="14" borderId="0" applyNumberFormat="0" applyBorder="0" applyAlignment="0" applyProtection="0">
      <alignment vertical="center"/>
    </xf>
    <xf numFmtId="0" fontId="11" fillId="0" borderId="0" applyNumberFormat="0" applyFill="0" applyBorder="0" applyAlignment="0" applyProtection="0">
      <alignment vertical="center"/>
    </xf>
    <xf numFmtId="9" fontId="7" fillId="0" borderId="0" applyFill="0" applyBorder="0" applyAlignment="0" applyProtection="0"/>
    <xf numFmtId="0" fontId="16" fillId="0" borderId="0" applyNumberFormat="0" applyFill="0" applyBorder="0" applyAlignment="0" applyProtection="0">
      <alignment vertical="center"/>
    </xf>
    <xf numFmtId="0" fontId="17" fillId="16" borderId="9" applyNumberFormat="0" applyFont="0" applyAlignment="0" applyProtection="0">
      <alignment vertical="center"/>
    </xf>
    <xf numFmtId="0" fontId="8" fillId="4" borderId="0" applyNumberFormat="0" applyBorder="0" applyAlignment="0" applyProtection="0">
      <alignment vertical="center"/>
    </xf>
    <xf numFmtId="0" fontId="1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10" applyNumberFormat="0" applyFill="0" applyAlignment="0" applyProtection="0">
      <alignment vertical="center"/>
    </xf>
    <xf numFmtId="0" fontId="21" fillId="0" borderId="10" applyNumberFormat="0" applyFill="0" applyAlignment="0" applyProtection="0">
      <alignment vertical="center"/>
    </xf>
    <xf numFmtId="0" fontId="8" fillId="9" borderId="0" applyNumberFormat="0" applyBorder="0" applyAlignment="0" applyProtection="0">
      <alignment vertical="center"/>
    </xf>
    <xf numFmtId="0" fontId="13" fillId="0" borderId="11" applyNumberFormat="0" applyFill="0" applyAlignment="0" applyProtection="0">
      <alignment vertical="center"/>
    </xf>
    <xf numFmtId="0" fontId="8" fillId="13" borderId="0" applyNumberFormat="0" applyBorder="0" applyAlignment="0" applyProtection="0">
      <alignment vertical="center"/>
    </xf>
    <xf numFmtId="0" fontId="24" fillId="19" borderId="12" applyNumberFormat="0" applyAlignment="0" applyProtection="0">
      <alignment vertical="center"/>
    </xf>
    <xf numFmtId="0" fontId="23" fillId="19" borderId="8" applyNumberFormat="0" applyAlignment="0" applyProtection="0">
      <alignment vertical="center"/>
    </xf>
    <xf numFmtId="0" fontId="26" fillId="21" borderId="13" applyNumberFormat="0" applyAlignment="0" applyProtection="0">
      <alignment vertical="center"/>
    </xf>
    <xf numFmtId="0" fontId="9" fillId="12" borderId="0" applyNumberFormat="0" applyBorder="0" applyAlignment="0" applyProtection="0">
      <alignment vertical="center"/>
    </xf>
    <xf numFmtId="0" fontId="8" fillId="23" borderId="0" applyNumberFormat="0" applyBorder="0" applyAlignment="0" applyProtection="0">
      <alignment vertical="center"/>
    </xf>
    <xf numFmtId="0" fontId="27" fillId="0" borderId="14" applyNumberFormat="0" applyFill="0" applyAlignment="0" applyProtection="0">
      <alignment vertical="center"/>
    </xf>
    <xf numFmtId="0" fontId="10" fillId="0" borderId="7" applyNumberFormat="0" applyFill="0" applyAlignment="0" applyProtection="0">
      <alignment vertical="center"/>
    </xf>
    <xf numFmtId="0" fontId="25" fillId="20" borderId="0" applyNumberFormat="0" applyBorder="0" applyAlignment="0" applyProtection="0">
      <alignment vertical="center"/>
    </xf>
    <xf numFmtId="0" fontId="19" fillId="18" borderId="0" applyNumberFormat="0" applyBorder="0" applyAlignment="0" applyProtection="0">
      <alignment vertical="center"/>
    </xf>
    <xf numFmtId="0" fontId="9" fillId="25" borderId="0" applyNumberFormat="0" applyBorder="0" applyAlignment="0" applyProtection="0">
      <alignment vertical="center"/>
    </xf>
    <xf numFmtId="0" fontId="8" fillId="26" borderId="0" applyNumberFormat="0" applyBorder="0" applyAlignment="0" applyProtection="0">
      <alignment vertical="center"/>
    </xf>
    <xf numFmtId="0" fontId="9" fillId="27" borderId="0" applyNumberFormat="0" applyBorder="0" applyAlignment="0" applyProtection="0">
      <alignment vertical="center"/>
    </xf>
    <xf numFmtId="0" fontId="9" fillId="3"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8" fillId="30" borderId="0" applyNumberFormat="0" applyBorder="0" applyAlignment="0" applyProtection="0">
      <alignment vertical="center"/>
    </xf>
    <xf numFmtId="0" fontId="8" fillId="22" borderId="0" applyNumberFormat="0" applyBorder="0" applyAlignment="0" applyProtection="0">
      <alignment vertical="center"/>
    </xf>
    <xf numFmtId="0" fontId="9" fillId="29" borderId="0" applyNumberFormat="0" applyBorder="0" applyAlignment="0" applyProtection="0">
      <alignment vertical="center"/>
    </xf>
    <xf numFmtId="0" fontId="9" fillId="24" borderId="0" applyNumberFormat="0" applyBorder="0" applyAlignment="0" applyProtection="0">
      <alignment vertical="center"/>
    </xf>
    <xf numFmtId="0" fontId="8" fillId="2" borderId="0" applyNumberFormat="0" applyBorder="0" applyAlignment="0" applyProtection="0">
      <alignment vertical="center"/>
    </xf>
    <xf numFmtId="0" fontId="9" fillId="8" borderId="0" applyNumberFormat="0" applyBorder="0" applyAlignment="0" applyProtection="0">
      <alignment vertical="center"/>
    </xf>
    <xf numFmtId="0" fontId="8" fillId="28" borderId="0" applyNumberFormat="0" applyBorder="0" applyAlignment="0" applyProtection="0">
      <alignment vertical="center"/>
    </xf>
    <xf numFmtId="0" fontId="8" fillId="6" borderId="0" applyNumberFormat="0" applyBorder="0" applyAlignment="0" applyProtection="0">
      <alignment vertical="center"/>
    </xf>
    <xf numFmtId="0" fontId="9" fillId="31" borderId="0" applyNumberFormat="0" applyBorder="0" applyAlignment="0" applyProtection="0">
      <alignment vertical="center"/>
    </xf>
    <xf numFmtId="0" fontId="8" fillId="32" borderId="0" applyNumberFormat="0" applyBorder="0" applyAlignment="0" applyProtection="0">
      <alignment vertical="center"/>
    </xf>
  </cellStyleXfs>
  <cellXfs count="26">
    <xf numFmtId="0" fontId="0" fillId="0" borderId="0" xfId="0">
      <alignment vertical="center"/>
    </xf>
    <xf numFmtId="0" fontId="0" fillId="0" borderId="0" xfId="0" applyFont="1" applyAlignment="1">
      <alignment vertical="center"/>
    </xf>
    <xf numFmtId="0" fontId="0" fillId="0" borderId="0" xfId="0" applyFont="1" applyAlignment="1" applyProtection="1">
      <alignment vertical="center"/>
    </xf>
    <xf numFmtId="177" fontId="0" fillId="0" borderId="0" xfId="0" applyNumberFormat="1" applyFont="1" applyAlignment="1" applyProtection="1">
      <alignment horizontal="center" vertical="center"/>
    </xf>
    <xf numFmtId="0" fontId="0" fillId="0" borderId="0" xfId="0" applyAlignment="1">
      <alignment vertical="center"/>
    </xf>
    <xf numFmtId="0" fontId="1" fillId="0" borderId="0" xfId="0" applyFont="1" applyAlignment="1" applyProtection="1">
      <alignment horizontal="center" vertical="center"/>
    </xf>
    <xf numFmtId="0" fontId="2" fillId="0" borderId="1" xfId="0" applyFont="1" applyBorder="1" applyAlignment="1" applyProtection="1">
      <alignment horizontal="center" vertical="center"/>
    </xf>
    <xf numFmtId="0" fontId="3" fillId="0" borderId="1" xfId="0" applyFont="1" applyFill="1" applyBorder="1" applyAlignment="1" applyProtection="1">
      <alignment horizontal="center" vertical="center" wrapText="1"/>
    </xf>
    <xf numFmtId="0" fontId="4" fillId="0" borderId="2" xfId="0" applyFont="1" applyBorder="1" applyAlignment="1" applyProtection="1">
      <alignment horizontal="center" vertical="center"/>
    </xf>
    <xf numFmtId="0" fontId="2"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6" fillId="0" borderId="4" xfId="0" applyFont="1" applyBorder="1" applyAlignment="1" applyProtection="1">
      <alignment horizontal="center" vertical="center"/>
    </xf>
    <xf numFmtId="0" fontId="6" fillId="0" borderId="4" xfId="0" applyFont="1" applyFill="1" applyBorder="1" applyAlignment="1">
      <alignment horizontal="center" vertical="center"/>
    </xf>
    <xf numFmtId="0" fontId="6" fillId="0" borderId="4" xfId="0" applyNumberFormat="1" applyFont="1" applyFill="1" applyBorder="1" applyAlignment="1">
      <alignment horizontal="center" vertical="center"/>
    </xf>
    <xf numFmtId="177" fontId="6" fillId="0" borderId="4" xfId="0" applyNumberFormat="1" applyFont="1" applyBorder="1" applyAlignment="1" applyProtection="1">
      <alignment horizontal="center" vertical="center"/>
    </xf>
    <xf numFmtId="0" fontId="6" fillId="0" borderId="4" xfId="0" applyNumberFormat="1" applyFont="1" applyBorder="1" applyAlignment="1" applyProtection="1">
      <alignment horizontal="center" vertical="center"/>
    </xf>
    <xf numFmtId="177" fontId="1" fillId="0" borderId="0" xfId="0" applyNumberFormat="1" applyFont="1" applyAlignment="1" applyProtection="1">
      <alignment horizontal="center" vertical="center"/>
    </xf>
    <xf numFmtId="0" fontId="4" fillId="0" borderId="5" xfId="0" applyFont="1" applyBorder="1" applyAlignment="1" applyProtection="1">
      <alignment horizontal="center" vertical="center"/>
    </xf>
    <xf numFmtId="177" fontId="4" fillId="0" borderId="6" xfId="0" applyNumberFormat="1" applyFont="1" applyBorder="1" applyAlignment="1" applyProtection="1">
      <alignment horizontal="center" vertical="center"/>
    </xf>
    <xf numFmtId="177" fontId="5" fillId="0" borderId="4"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177" fontId="6" fillId="0" borderId="4" xfId="0" applyNumberFormat="1" applyFont="1" applyFill="1" applyBorder="1" applyAlignment="1">
      <alignment horizontal="center" vertical="center"/>
    </xf>
    <xf numFmtId="0" fontId="6" fillId="0" borderId="4" xfId="0" applyFont="1" applyBorder="1" applyAlignment="1" applyProtection="1">
      <alignment horizontal="center" vertical="center" wrapText="1"/>
    </xf>
    <xf numFmtId="176" fontId="6" fillId="0" borderId="4" xfId="0" applyNumberFormat="1" applyFont="1" applyBorder="1" applyAlignment="1" applyProtection="1">
      <alignment horizontal="center" vertical="center"/>
    </xf>
    <xf numFmtId="0" fontId="6" fillId="0" borderId="4" xfId="0" applyFont="1" applyBorder="1" applyAlignment="1" applyProtection="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M25"/>
  <sheetViews>
    <sheetView tabSelected="1" zoomScale="80" zoomScaleNormal="80" workbookViewId="0">
      <selection activeCell="P4" sqref="P4"/>
    </sheetView>
  </sheetViews>
  <sheetFormatPr defaultColWidth="7.875" defaultRowHeight="14.25"/>
  <cols>
    <col min="1" max="1" width="7.4" style="2" customWidth="1"/>
    <col min="2" max="3" width="18.25" style="2" customWidth="1"/>
    <col min="4" max="4" width="10.375" style="2" customWidth="1"/>
    <col min="5" max="5" width="17.625" style="2" customWidth="1"/>
    <col min="6" max="6" width="8.375" style="2" customWidth="1"/>
    <col min="7" max="7" width="17.6583333333333" style="2" customWidth="1"/>
    <col min="8" max="8" width="10.5" style="2" customWidth="1"/>
    <col min="9" max="9" width="12.5" style="2" customWidth="1"/>
    <col min="10" max="10" width="11.2416666666667" style="2" customWidth="1"/>
    <col min="11" max="11" width="12.3333333333333" style="3" customWidth="1"/>
    <col min="12" max="12" width="12.5" style="2" customWidth="1"/>
    <col min="13" max="13" width="12.65" style="2" customWidth="1"/>
    <col min="14" max="14" width="15.4666666666667" style="2" customWidth="1"/>
    <col min="15" max="15" width="29.375" style="2" customWidth="1"/>
    <col min="16" max="246" width="7.875" style="2" customWidth="1"/>
    <col min="247" max="247" width="7.875" style="2"/>
    <col min="248" max="16384" width="7.875" style="4"/>
  </cols>
  <sheetData>
    <row r="1" ht="29" customHeight="1" spans="1:1">
      <c r="A1" s="2" t="s">
        <v>0</v>
      </c>
    </row>
    <row r="2" ht="26.25" spans="1:15">
      <c r="A2" s="5" t="s">
        <v>1</v>
      </c>
      <c r="B2" s="5"/>
      <c r="C2" s="5"/>
      <c r="D2" s="5"/>
      <c r="E2" s="5"/>
      <c r="F2" s="5"/>
      <c r="G2" s="5"/>
      <c r="H2" s="5"/>
      <c r="I2" s="5"/>
      <c r="J2" s="5"/>
      <c r="K2" s="17"/>
      <c r="L2" s="5"/>
      <c r="M2" s="5"/>
      <c r="N2" s="5"/>
      <c r="O2" s="5"/>
    </row>
    <row r="3" ht="33" customHeight="1" spans="1:15">
      <c r="A3" s="6" t="s">
        <v>2</v>
      </c>
      <c r="B3" s="7" t="s">
        <v>3</v>
      </c>
      <c r="C3" s="7" t="s">
        <v>4</v>
      </c>
      <c r="D3" s="7" t="s">
        <v>5</v>
      </c>
      <c r="E3" s="7" t="s">
        <v>6</v>
      </c>
      <c r="F3" s="7" t="s">
        <v>7</v>
      </c>
      <c r="G3" s="7" t="s">
        <v>8</v>
      </c>
      <c r="H3" s="8" t="s">
        <v>9</v>
      </c>
      <c r="I3" s="18"/>
      <c r="J3" s="8" t="s">
        <v>10</v>
      </c>
      <c r="K3" s="19"/>
      <c r="L3" s="8" t="s">
        <v>11</v>
      </c>
      <c r="M3" s="18"/>
      <c r="N3" s="7" t="s">
        <v>12</v>
      </c>
      <c r="O3" s="7" t="s">
        <v>13</v>
      </c>
    </row>
    <row r="4" ht="81" customHeight="1" spans="1:15">
      <c r="A4" s="9"/>
      <c r="B4" s="10"/>
      <c r="C4" s="10"/>
      <c r="D4" s="10"/>
      <c r="E4" s="10"/>
      <c r="F4" s="10"/>
      <c r="G4" s="10"/>
      <c r="H4" s="11" t="s">
        <v>14</v>
      </c>
      <c r="I4" s="11" t="s">
        <v>15</v>
      </c>
      <c r="J4" s="11" t="s">
        <v>10</v>
      </c>
      <c r="K4" s="20" t="s">
        <v>16</v>
      </c>
      <c r="L4" s="11" t="s">
        <v>17</v>
      </c>
      <c r="M4" s="21" t="s">
        <v>18</v>
      </c>
      <c r="N4" s="10"/>
      <c r="O4" s="10"/>
    </row>
    <row r="5" ht="35" customHeight="1" spans="1:15">
      <c r="A5" s="12">
        <v>1</v>
      </c>
      <c r="B5" s="12" t="s">
        <v>19</v>
      </c>
      <c r="C5" s="13" t="s">
        <v>20</v>
      </c>
      <c r="D5" s="12" t="s">
        <v>21</v>
      </c>
      <c r="E5" s="14">
        <v>6010001</v>
      </c>
      <c r="F5" s="12" t="s">
        <v>22</v>
      </c>
      <c r="G5" s="13" t="s">
        <v>23</v>
      </c>
      <c r="H5" s="15">
        <v>38</v>
      </c>
      <c r="I5" s="15">
        <v>22.8</v>
      </c>
      <c r="J5" s="22">
        <v>82.7</v>
      </c>
      <c r="K5" s="15">
        <v>33.08</v>
      </c>
      <c r="L5" s="15">
        <f>I5+K5</f>
        <v>55.88</v>
      </c>
      <c r="M5" s="12">
        <v>1</v>
      </c>
      <c r="N5" s="12" t="s">
        <v>24</v>
      </c>
      <c r="O5" s="12"/>
    </row>
    <row r="6" ht="35" customHeight="1" spans="1:15">
      <c r="A6" s="12">
        <v>2</v>
      </c>
      <c r="B6" s="12" t="s">
        <v>19</v>
      </c>
      <c r="C6" s="13" t="s">
        <v>25</v>
      </c>
      <c r="D6" s="12" t="s">
        <v>21</v>
      </c>
      <c r="E6" s="14">
        <v>6010002</v>
      </c>
      <c r="F6" s="12" t="s">
        <v>26</v>
      </c>
      <c r="G6" s="13" t="s">
        <v>27</v>
      </c>
      <c r="H6" s="15">
        <v>61</v>
      </c>
      <c r="I6" s="15">
        <v>36.6</v>
      </c>
      <c r="J6" s="22">
        <v>81.8</v>
      </c>
      <c r="K6" s="15">
        <v>32.72</v>
      </c>
      <c r="L6" s="15">
        <f t="shared" ref="L6:L25" si="0">I6+K6</f>
        <v>69.32</v>
      </c>
      <c r="M6" s="12">
        <v>1</v>
      </c>
      <c r="N6" s="12" t="s">
        <v>24</v>
      </c>
      <c r="O6" s="12"/>
    </row>
    <row r="7" ht="35" customHeight="1" spans="1:15">
      <c r="A7" s="12">
        <v>3</v>
      </c>
      <c r="B7" s="12" t="s">
        <v>19</v>
      </c>
      <c r="C7" s="13" t="s">
        <v>25</v>
      </c>
      <c r="D7" s="12" t="s">
        <v>21</v>
      </c>
      <c r="E7" s="14">
        <v>6010002</v>
      </c>
      <c r="F7" s="12" t="s">
        <v>28</v>
      </c>
      <c r="G7" s="13" t="s">
        <v>29</v>
      </c>
      <c r="H7" s="15">
        <v>51</v>
      </c>
      <c r="I7" s="15">
        <v>30.6</v>
      </c>
      <c r="J7" s="12" t="s">
        <v>30</v>
      </c>
      <c r="K7" s="15"/>
      <c r="L7" s="15">
        <f>I7</f>
        <v>30.6</v>
      </c>
      <c r="M7" s="12"/>
      <c r="N7" s="12"/>
      <c r="O7" s="12"/>
    </row>
    <row r="8" ht="35" customHeight="1" spans="1:15">
      <c r="A8" s="12">
        <v>4</v>
      </c>
      <c r="B8" s="12" t="s">
        <v>19</v>
      </c>
      <c r="C8" s="13" t="s">
        <v>25</v>
      </c>
      <c r="D8" s="12" t="s">
        <v>21</v>
      </c>
      <c r="E8" s="14">
        <v>6010002</v>
      </c>
      <c r="F8" s="12" t="s">
        <v>31</v>
      </c>
      <c r="G8" s="13" t="s">
        <v>32</v>
      </c>
      <c r="H8" s="15">
        <v>40</v>
      </c>
      <c r="I8" s="15">
        <v>24</v>
      </c>
      <c r="J8" s="12" t="s">
        <v>30</v>
      </c>
      <c r="K8" s="15"/>
      <c r="L8" s="15">
        <f>I8</f>
        <v>24</v>
      </c>
      <c r="M8" s="12"/>
      <c r="N8" s="12"/>
      <c r="O8" s="12"/>
    </row>
    <row r="9" ht="35" customHeight="1" spans="1:15">
      <c r="A9" s="12">
        <v>5</v>
      </c>
      <c r="B9" s="12" t="s">
        <v>19</v>
      </c>
      <c r="C9" s="13" t="s">
        <v>25</v>
      </c>
      <c r="D9" s="12" t="s">
        <v>21</v>
      </c>
      <c r="E9" s="13">
        <v>6010003</v>
      </c>
      <c r="F9" s="12" t="s">
        <v>33</v>
      </c>
      <c r="G9" s="13" t="s">
        <v>34</v>
      </c>
      <c r="H9" s="15">
        <v>35</v>
      </c>
      <c r="I9" s="15">
        <v>21</v>
      </c>
      <c r="J9" s="22">
        <v>73.6</v>
      </c>
      <c r="K9" s="15">
        <v>29.44</v>
      </c>
      <c r="L9" s="15">
        <f t="shared" si="0"/>
        <v>50.44</v>
      </c>
      <c r="M9" s="12"/>
      <c r="N9" s="12"/>
      <c r="O9" s="12" t="s">
        <v>35</v>
      </c>
    </row>
    <row r="10" ht="35" customHeight="1" spans="1:15">
      <c r="A10" s="12">
        <v>6</v>
      </c>
      <c r="B10" s="12" t="s">
        <v>19</v>
      </c>
      <c r="C10" s="13" t="s">
        <v>36</v>
      </c>
      <c r="D10" s="12" t="s">
        <v>21</v>
      </c>
      <c r="E10" s="13">
        <v>6010004</v>
      </c>
      <c r="F10" s="12" t="s">
        <v>37</v>
      </c>
      <c r="G10" s="13" t="s">
        <v>38</v>
      </c>
      <c r="H10" s="15">
        <v>37</v>
      </c>
      <c r="I10" s="15">
        <v>22.2</v>
      </c>
      <c r="J10" s="22">
        <v>71.4</v>
      </c>
      <c r="K10" s="15">
        <v>28.56</v>
      </c>
      <c r="L10" s="15">
        <f t="shared" si="0"/>
        <v>50.76</v>
      </c>
      <c r="M10" s="12"/>
      <c r="N10" s="12"/>
      <c r="O10" s="12" t="s">
        <v>35</v>
      </c>
    </row>
    <row r="11" ht="35" customHeight="1" spans="1:15">
      <c r="A11" s="12">
        <v>7</v>
      </c>
      <c r="B11" s="12" t="s">
        <v>39</v>
      </c>
      <c r="C11" s="13" t="s">
        <v>40</v>
      </c>
      <c r="D11" s="12" t="s">
        <v>21</v>
      </c>
      <c r="E11" s="14">
        <v>6010005</v>
      </c>
      <c r="F11" s="12" t="s">
        <v>41</v>
      </c>
      <c r="G11" s="13" t="s">
        <v>42</v>
      </c>
      <c r="H11" s="15">
        <v>43</v>
      </c>
      <c r="I11" s="15">
        <v>25.8</v>
      </c>
      <c r="J11" s="22">
        <v>82.6</v>
      </c>
      <c r="K11" s="15">
        <v>33.04</v>
      </c>
      <c r="L11" s="15">
        <f t="shared" si="0"/>
        <v>58.84</v>
      </c>
      <c r="M11" s="12">
        <v>1</v>
      </c>
      <c r="N11" s="12" t="s">
        <v>24</v>
      </c>
      <c r="O11" s="12"/>
    </row>
    <row r="12" ht="35" customHeight="1" spans="1:15">
      <c r="A12" s="12">
        <v>8</v>
      </c>
      <c r="B12" s="12" t="s">
        <v>39</v>
      </c>
      <c r="C12" s="13" t="s">
        <v>40</v>
      </c>
      <c r="D12" s="12" t="s">
        <v>21</v>
      </c>
      <c r="E12" s="14">
        <v>6010005</v>
      </c>
      <c r="F12" s="12" t="s">
        <v>43</v>
      </c>
      <c r="G12" s="13" t="s">
        <v>44</v>
      </c>
      <c r="H12" s="15">
        <v>36</v>
      </c>
      <c r="I12" s="15">
        <v>21.6</v>
      </c>
      <c r="J12" s="22">
        <v>80.1</v>
      </c>
      <c r="K12" s="15">
        <v>32.04</v>
      </c>
      <c r="L12" s="15">
        <f t="shared" si="0"/>
        <v>53.64</v>
      </c>
      <c r="M12" s="12">
        <v>2</v>
      </c>
      <c r="N12" s="12"/>
      <c r="O12" s="12"/>
    </row>
    <row r="13" s="1" customFormat="1" ht="35" customHeight="1" spans="1:247">
      <c r="A13" s="12">
        <v>9</v>
      </c>
      <c r="B13" s="12" t="s">
        <v>39</v>
      </c>
      <c r="C13" s="13" t="s">
        <v>40</v>
      </c>
      <c r="D13" s="12" t="s">
        <v>21</v>
      </c>
      <c r="E13" s="14">
        <v>6010006</v>
      </c>
      <c r="F13" s="12" t="s">
        <v>45</v>
      </c>
      <c r="G13" s="13" t="s">
        <v>46</v>
      </c>
      <c r="H13" s="15">
        <v>42</v>
      </c>
      <c r="I13" s="15">
        <v>25.2</v>
      </c>
      <c r="J13" s="22">
        <v>75</v>
      </c>
      <c r="K13" s="15">
        <v>30</v>
      </c>
      <c r="L13" s="15">
        <f t="shared" si="0"/>
        <v>55.2</v>
      </c>
      <c r="M13" s="12">
        <v>1</v>
      </c>
      <c r="N13" s="12" t="s">
        <v>24</v>
      </c>
      <c r="O13" s="1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row>
    <row r="14" s="1" customFormat="1" ht="35" customHeight="1" spans="1:247">
      <c r="A14" s="12">
        <v>10</v>
      </c>
      <c r="B14" s="12" t="s">
        <v>39</v>
      </c>
      <c r="C14" s="13" t="s">
        <v>40</v>
      </c>
      <c r="D14" s="12" t="s">
        <v>21</v>
      </c>
      <c r="E14" s="13">
        <v>6010006</v>
      </c>
      <c r="F14" s="12" t="s">
        <v>47</v>
      </c>
      <c r="G14" s="13" t="s">
        <v>48</v>
      </c>
      <c r="H14" s="15">
        <v>37</v>
      </c>
      <c r="I14" s="15">
        <v>22.2</v>
      </c>
      <c r="J14" s="22">
        <v>80</v>
      </c>
      <c r="K14" s="15">
        <v>32</v>
      </c>
      <c r="L14" s="15">
        <f t="shared" si="0"/>
        <v>54.2</v>
      </c>
      <c r="M14" s="12">
        <v>2</v>
      </c>
      <c r="N14" s="12"/>
      <c r="O14" s="1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row>
    <row r="15" ht="35" customHeight="1" spans="1:15">
      <c r="A15" s="12">
        <v>11</v>
      </c>
      <c r="B15" s="12" t="s">
        <v>39</v>
      </c>
      <c r="C15" s="13" t="s">
        <v>40</v>
      </c>
      <c r="D15" s="12" t="s">
        <v>21</v>
      </c>
      <c r="E15" s="14">
        <v>6010006</v>
      </c>
      <c r="F15" s="12" t="s">
        <v>49</v>
      </c>
      <c r="G15" s="13" t="s">
        <v>50</v>
      </c>
      <c r="H15" s="15">
        <v>41</v>
      </c>
      <c r="I15" s="15">
        <v>24.6</v>
      </c>
      <c r="J15" s="22">
        <v>40.4</v>
      </c>
      <c r="K15" s="15">
        <v>16.16</v>
      </c>
      <c r="L15" s="15">
        <f t="shared" si="0"/>
        <v>40.76</v>
      </c>
      <c r="M15" s="12"/>
      <c r="N15" s="12"/>
      <c r="O15" s="12" t="s">
        <v>35</v>
      </c>
    </row>
    <row r="16" ht="35" customHeight="1" spans="1:15">
      <c r="A16" s="12">
        <v>12</v>
      </c>
      <c r="B16" s="12" t="s">
        <v>39</v>
      </c>
      <c r="C16" s="13" t="s">
        <v>51</v>
      </c>
      <c r="D16" s="12" t="s">
        <v>21</v>
      </c>
      <c r="E16" s="14">
        <v>6010008</v>
      </c>
      <c r="F16" s="12" t="s">
        <v>52</v>
      </c>
      <c r="G16" s="13" t="s">
        <v>53</v>
      </c>
      <c r="H16" s="15">
        <v>41</v>
      </c>
      <c r="I16" s="15">
        <v>24.6</v>
      </c>
      <c r="J16" s="22">
        <v>75.6</v>
      </c>
      <c r="K16" s="15">
        <v>30.24</v>
      </c>
      <c r="L16" s="15">
        <f t="shared" si="0"/>
        <v>54.84</v>
      </c>
      <c r="M16" s="12">
        <v>1</v>
      </c>
      <c r="N16" s="12" t="s">
        <v>24</v>
      </c>
      <c r="O16" s="12"/>
    </row>
    <row r="17" ht="35" customHeight="1" spans="1:15">
      <c r="A17" s="12">
        <v>13</v>
      </c>
      <c r="B17" s="12" t="s">
        <v>39</v>
      </c>
      <c r="C17" s="13" t="s">
        <v>54</v>
      </c>
      <c r="D17" s="12" t="s">
        <v>21</v>
      </c>
      <c r="E17" s="14">
        <v>6010010</v>
      </c>
      <c r="F17" s="12" t="s">
        <v>55</v>
      </c>
      <c r="G17" s="13" t="s">
        <v>56</v>
      </c>
      <c r="H17" s="15">
        <v>43</v>
      </c>
      <c r="I17" s="15">
        <v>25.8</v>
      </c>
      <c r="J17" s="22">
        <v>77</v>
      </c>
      <c r="K17" s="15">
        <v>30.8</v>
      </c>
      <c r="L17" s="15">
        <f t="shared" si="0"/>
        <v>56.6</v>
      </c>
      <c r="M17" s="12">
        <v>1</v>
      </c>
      <c r="N17" s="12" t="s">
        <v>24</v>
      </c>
      <c r="O17" s="12"/>
    </row>
    <row r="18" ht="35" customHeight="1" spans="1:15">
      <c r="A18" s="12">
        <v>14</v>
      </c>
      <c r="B18" s="12" t="s">
        <v>39</v>
      </c>
      <c r="C18" s="13" t="s">
        <v>57</v>
      </c>
      <c r="D18" s="12" t="s">
        <v>21</v>
      </c>
      <c r="E18" s="16">
        <v>6010012</v>
      </c>
      <c r="F18" s="12" t="s">
        <v>58</v>
      </c>
      <c r="G18" s="12" t="s">
        <v>59</v>
      </c>
      <c r="H18" s="15">
        <v>39</v>
      </c>
      <c r="I18" s="15">
        <v>23.4</v>
      </c>
      <c r="J18" s="22">
        <v>81.4</v>
      </c>
      <c r="K18" s="15">
        <v>32.56</v>
      </c>
      <c r="L18" s="15">
        <f t="shared" si="0"/>
        <v>55.96</v>
      </c>
      <c r="M18" s="12">
        <v>1</v>
      </c>
      <c r="N18" s="12" t="s">
        <v>24</v>
      </c>
      <c r="O18" s="12"/>
    </row>
    <row r="19" ht="35" customHeight="1" spans="1:15">
      <c r="A19" s="12">
        <v>15</v>
      </c>
      <c r="B19" s="12" t="s">
        <v>60</v>
      </c>
      <c r="C19" s="13" t="s">
        <v>61</v>
      </c>
      <c r="D19" s="12" t="s">
        <v>21</v>
      </c>
      <c r="E19" s="16">
        <v>6010022</v>
      </c>
      <c r="F19" s="12" t="s">
        <v>62</v>
      </c>
      <c r="G19" s="12" t="s">
        <v>63</v>
      </c>
      <c r="H19" s="15">
        <v>49</v>
      </c>
      <c r="I19" s="15">
        <v>29.4</v>
      </c>
      <c r="J19" s="22">
        <v>76.3</v>
      </c>
      <c r="K19" s="15">
        <v>30.52</v>
      </c>
      <c r="L19" s="15">
        <f t="shared" si="0"/>
        <v>59.92</v>
      </c>
      <c r="M19" s="12">
        <v>1</v>
      </c>
      <c r="N19" s="12" t="s">
        <v>24</v>
      </c>
      <c r="O19" s="12"/>
    </row>
    <row r="20" ht="35" customHeight="1" spans="1:15">
      <c r="A20" s="12">
        <v>16</v>
      </c>
      <c r="B20" s="12" t="s">
        <v>60</v>
      </c>
      <c r="C20" s="13" t="s">
        <v>64</v>
      </c>
      <c r="D20" s="12" t="s">
        <v>21</v>
      </c>
      <c r="E20" s="16">
        <v>6010023</v>
      </c>
      <c r="F20" s="12" t="s">
        <v>65</v>
      </c>
      <c r="G20" s="12" t="s">
        <v>66</v>
      </c>
      <c r="H20" s="15">
        <v>49</v>
      </c>
      <c r="I20" s="15">
        <v>29.4</v>
      </c>
      <c r="J20" s="15">
        <v>76.5</v>
      </c>
      <c r="K20" s="15">
        <v>30.6</v>
      </c>
      <c r="L20" s="15">
        <f t="shared" si="0"/>
        <v>60</v>
      </c>
      <c r="M20" s="12">
        <v>1</v>
      </c>
      <c r="N20" s="12" t="s">
        <v>24</v>
      </c>
      <c r="O20" s="12"/>
    </row>
    <row r="21" ht="35" customHeight="1" spans="1:15">
      <c r="A21" s="12">
        <v>17</v>
      </c>
      <c r="B21" s="12" t="s">
        <v>60</v>
      </c>
      <c r="C21" s="13" t="s">
        <v>64</v>
      </c>
      <c r="D21" s="12" t="s">
        <v>21</v>
      </c>
      <c r="E21" s="16">
        <v>6010023</v>
      </c>
      <c r="F21" s="12" t="s">
        <v>67</v>
      </c>
      <c r="G21" s="12" t="s">
        <v>68</v>
      </c>
      <c r="H21" s="15">
        <v>45</v>
      </c>
      <c r="I21" s="15">
        <v>27</v>
      </c>
      <c r="J21" s="15">
        <v>81.6</v>
      </c>
      <c r="K21" s="15">
        <v>32.64</v>
      </c>
      <c r="L21" s="15">
        <f t="shared" si="0"/>
        <v>59.64</v>
      </c>
      <c r="M21" s="12">
        <v>2</v>
      </c>
      <c r="N21" s="12"/>
      <c r="O21" s="12"/>
    </row>
    <row r="22" ht="39" customHeight="1" spans="1:15">
      <c r="A22" s="12">
        <v>18</v>
      </c>
      <c r="B22" s="12" t="s">
        <v>60</v>
      </c>
      <c r="C22" s="12" t="s">
        <v>69</v>
      </c>
      <c r="D22" s="12" t="s">
        <v>21</v>
      </c>
      <c r="E22" s="16">
        <v>6010025</v>
      </c>
      <c r="F22" s="12" t="s">
        <v>70</v>
      </c>
      <c r="G22" s="12" t="s">
        <v>71</v>
      </c>
      <c r="H22" s="15">
        <v>43</v>
      </c>
      <c r="I22" s="15">
        <v>25.8</v>
      </c>
      <c r="J22" s="15">
        <v>78.8</v>
      </c>
      <c r="K22" s="15">
        <v>31.52</v>
      </c>
      <c r="L22" s="15">
        <f t="shared" si="0"/>
        <v>57.32</v>
      </c>
      <c r="M22" s="12">
        <v>1</v>
      </c>
      <c r="N22" s="12" t="s">
        <v>24</v>
      </c>
      <c r="O22" s="23"/>
    </row>
    <row r="23" ht="37" customHeight="1" spans="1:15">
      <c r="A23" s="12">
        <v>19</v>
      </c>
      <c r="B23" s="12" t="s">
        <v>72</v>
      </c>
      <c r="C23" s="12" t="s">
        <v>73</v>
      </c>
      <c r="D23" s="12" t="s">
        <v>21</v>
      </c>
      <c r="E23" s="16">
        <v>6010030</v>
      </c>
      <c r="F23" s="12" t="s">
        <v>74</v>
      </c>
      <c r="G23" s="12" t="s">
        <v>75</v>
      </c>
      <c r="H23" s="15">
        <v>50</v>
      </c>
      <c r="I23" s="15">
        <v>30</v>
      </c>
      <c r="J23" s="15">
        <v>84.1</v>
      </c>
      <c r="K23" s="15">
        <v>33.64</v>
      </c>
      <c r="L23" s="15">
        <f t="shared" si="0"/>
        <v>63.64</v>
      </c>
      <c r="M23" s="12">
        <v>1</v>
      </c>
      <c r="N23" s="12" t="s">
        <v>24</v>
      </c>
      <c r="O23" s="23"/>
    </row>
    <row r="24" ht="40" customHeight="1" spans="1:15">
      <c r="A24" s="12">
        <v>20</v>
      </c>
      <c r="B24" s="12" t="s">
        <v>72</v>
      </c>
      <c r="C24" s="12" t="s">
        <v>73</v>
      </c>
      <c r="D24" s="12" t="s">
        <v>21</v>
      </c>
      <c r="E24" s="16">
        <v>6010030</v>
      </c>
      <c r="F24" s="12" t="s">
        <v>76</v>
      </c>
      <c r="G24" s="12" t="s">
        <v>77</v>
      </c>
      <c r="H24" s="15">
        <v>41</v>
      </c>
      <c r="I24" s="15">
        <v>24.6</v>
      </c>
      <c r="J24" s="15">
        <v>78</v>
      </c>
      <c r="K24" s="15">
        <v>31.2</v>
      </c>
      <c r="L24" s="15">
        <f t="shared" si="0"/>
        <v>55.8</v>
      </c>
      <c r="M24" s="12">
        <v>2</v>
      </c>
      <c r="N24" s="12"/>
      <c r="O24" s="23"/>
    </row>
    <row r="25" ht="40" customHeight="1" spans="1:15">
      <c r="A25" s="12">
        <v>21</v>
      </c>
      <c r="B25" s="12" t="s">
        <v>72</v>
      </c>
      <c r="C25" s="12" t="s">
        <v>78</v>
      </c>
      <c r="D25" s="12" t="s">
        <v>21</v>
      </c>
      <c r="E25" s="16">
        <v>6010031</v>
      </c>
      <c r="F25" s="12" t="s">
        <v>79</v>
      </c>
      <c r="G25" s="12" t="s">
        <v>80</v>
      </c>
      <c r="H25" s="15">
        <v>41</v>
      </c>
      <c r="I25" s="15">
        <v>24.6</v>
      </c>
      <c r="J25" s="24" t="s">
        <v>81</v>
      </c>
      <c r="K25" s="15"/>
      <c r="L25" s="15">
        <f>I25</f>
        <v>24.6</v>
      </c>
      <c r="M25" s="25"/>
      <c r="N25" s="25"/>
      <c r="O25" s="25"/>
    </row>
  </sheetData>
  <sheetProtection selectLockedCells="1" selectUnlockedCells="1"/>
  <sortState ref="B5:Q25">
    <sortCondition ref="E5:E25"/>
    <sortCondition ref="M5:M25"/>
  </sortState>
  <mergeCells count="13">
    <mergeCell ref="A2:O2"/>
    <mergeCell ref="H3:I3"/>
    <mergeCell ref="J3:K3"/>
    <mergeCell ref="L3:M3"/>
    <mergeCell ref="A3:A4"/>
    <mergeCell ref="B3:B4"/>
    <mergeCell ref="C3:C4"/>
    <mergeCell ref="D3:D4"/>
    <mergeCell ref="E3:E4"/>
    <mergeCell ref="F3:F4"/>
    <mergeCell ref="G3:G4"/>
    <mergeCell ref="N3:N4"/>
    <mergeCell ref="O3:O4"/>
  </mergeCells>
  <printOptions horizontalCentered="1"/>
  <pageMargins left="0.156944444444444" right="0.156944444444444" top="0.590277777777778" bottom="0.472222222222222" header="0.511805555555556" footer="0.511805555555556"/>
  <pageSetup paperSize="9" scale="60" orientation="landscape"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梦想成真</cp:lastModifiedBy>
  <cp:revision>1</cp:revision>
  <dcterms:created xsi:type="dcterms:W3CDTF">2025-01-02T03:33:00Z</dcterms:created>
  <dcterms:modified xsi:type="dcterms:W3CDTF">2025-01-04T10:15:17Z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2052-11.8.2.10321</vt:lpwstr>
  </property>
</Properties>
</file>