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表格1" sheetId="11" r:id="rId1"/>
    <sheet name="综合+卫健（熊部长修改后） (2)" sheetId="9" state="hidden" r:id="rId2"/>
    <sheet name="Sheet1" sheetId="10" state="hidden" r:id="rId3"/>
  </sheets>
  <definedNames>
    <definedName name="_xlnm.Print_Titles" localSheetId="1">'综合+卫健（熊部长修改后） (2)'!$3:$4</definedName>
    <definedName name="_xlnm.Print_Titles" localSheetId="0">表格1!$3:$4</definedName>
  </definedNames>
  <calcPr calcId="144525"/>
</workbook>
</file>

<file path=xl/sharedStrings.xml><?xml version="1.0" encoding="utf-8"?>
<sst xmlns="http://schemas.openxmlformats.org/spreadsheetml/2006/main" count="269" uniqueCount="127">
  <si>
    <t>附件1</t>
  </si>
  <si>
    <t>石棉县2024年上半年赴外招才引智引进高层次人才和急需紧缺专业人员岗位条件一览表</t>
  </si>
  <si>
    <t>序号</t>
  </si>
  <si>
    <t>主管部门</t>
  </si>
  <si>
    <t>招聘单位</t>
  </si>
  <si>
    <t>招聘岗位</t>
  </si>
  <si>
    <t>招聘名额</t>
  </si>
  <si>
    <t>岗位编码</t>
  </si>
  <si>
    <t>报考资格条件</t>
  </si>
  <si>
    <t>备注</t>
  </si>
  <si>
    <t>学历要求</t>
  </si>
  <si>
    <t>专业要求</t>
  </si>
  <si>
    <t>年龄要求</t>
  </si>
  <si>
    <t>其他报考条件</t>
  </si>
  <si>
    <t>中国共产党石棉县委员会党校</t>
  </si>
  <si>
    <t>专业技术岗位</t>
  </si>
  <si>
    <t>研究生学历、硕士及以上学位</t>
  </si>
  <si>
    <t>哲学、汉语言文学、教育学、历史学、思想政治、中共党史、马克思主义理论</t>
  </si>
  <si>
    <t>35周岁及以下</t>
  </si>
  <si>
    <t>中共党员</t>
  </si>
  <si>
    <t>在本县最低服务年限5年</t>
  </si>
  <si>
    <t>石棉县卫生健康局</t>
  </si>
  <si>
    <t>石棉县人民医院(含县妇女儿童医院）</t>
  </si>
  <si>
    <t>研究生：病理学与病理生理学</t>
  </si>
  <si>
    <t>40周岁及以下</t>
  </si>
  <si>
    <t>具有卫生专业技术主管检验师（中级）及以上资格证，具有三年及以上在医院从事检验工作经历。</t>
  </si>
  <si>
    <t>县级部门</t>
  </si>
  <si>
    <t>下属事业单位</t>
  </si>
  <si>
    <t>不定岗</t>
  </si>
  <si>
    <t>本科及以上学历，学士及以上学位</t>
  </si>
  <si>
    <t>本科：水利类、测绘类、建筑类、土木类、经济学类、工商管理类、计算机类
研究生：水利工程类、测绘工程、建筑学类、土木工程类、应用经济学类、计算机科学与技术类、工商管理类</t>
  </si>
  <si>
    <t>不限</t>
  </si>
  <si>
    <t>小计</t>
  </si>
  <si>
    <t>雅安市名山区2024年上半年赴外招才引智引进高层次人才和急需紧缺专业人员岗位条件一览表</t>
  </si>
  <si>
    <t>招聘岗位（管理/技术）</t>
  </si>
  <si>
    <t>雅安市名山区交通运输局</t>
  </si>
  <si>
    <t>雅安市名山区公路养护管理段</t>
  </si>
  <si>
    <t>专业技术</t>
  </si>
  <si>
    <t>研究生学历，硕士及以上学位</t>
  </si>
  <si>
    <t>土木工程类</t>
  </si>
  <si>
    <t>30周岁及以下</t>
  </si>
  <si>
    <t>在本区最低服务年限5周年，取得研究生学历、博士学位者年龄可放宽至35周岁及以下</t>
  </si>
  <si>
    <t>雅安市名山区发展和改革局</t>
  </si>
  <si>
    <t>名山区区域经济研究中心</t>
  </si>
  <si>
    <t>管理岗位</t>
  </si>
  <si>
    <t>经济学类、工学类</t>
  </si>
  <si>
    <t>雅安市名山区农业农村局</t>
  </si>
  <si>
    <t>四川省名山茶树良种繁育场</t>
  </si>
  <si>
    <t>茶学专业、农艺与种业专业、食品科学专业、作物栽培学与耕作学专业</t>
  </si>
  <si>
    <t>会计学专业、财务管理专业、会计类</t>
  </si>
  <si>
    <t>茶学专业、作物栽培学与耕作学专业、植物保护类</t>
  </si>
  <si>
    <t>雅安市名山区财政局</t>
  </si>
  <si>
    <t>雅安市名山区政府国有资产管理服务中心</t>
  </si>
  <si>
    <t>会计学专业、企业管理专业、金融专业、审计专业、财务管理专业、金融管理专业、会计类</t>
  </si>
  <si>
    <t>雅安市名山区经济和信息化局</t>
  </si>
  <si>
    <t>雅安市名山区经济和信息服务中心</t>
  </si>
  <si>
    <t>工学类</t>
  </si>
  <si>
    <t>雅安市名山区住房和城乡建设局</t>
  </si>
  <si>
    <t>雅安市名山区建设工程质量安全监督站</t>
  </si>
  <si>
    <t>土木工程类、建筑学类、城乡规划学类</t>
  </si>
  <si>
    <t>兰大无2和3</t>
  </si>
  <si>
    <t>雅安市名山区市政园林管理所</t>
  </si>
  <si>
    <t>雅安市名山区经济合作和商务局</t>
  </si>
  <si>
    <t>雅安市名山区服务业发展促进中心</t>
  </si>
  <si>
    <t>机械工程专业、控制科学与工程专业、信息与通信工程专业、电气工程专业、经济学类、电子信息类</t>
  </si>
  <si>
    <t>雅安市名山区水利局</t>
  </si>
  <si>
    <t>雅安市名山区水利工程建设质量与安全技术中心</t>
  </si>
  <si>
    <t>水利工程类</t>
  </si>
  <si>
    <t>中国共产党雅安市名山区委员会宣传部</t>
  </si>
  <si>
    <t>雅安市名山区融媒体中心</t>
  </si>
  <si>
    <t>戏剧与影视学专业、新闻传播学类</t>
  </si>
  <si>
    <t>中国共产党雅安市名山区委员会组织部</t>
  </si>
  <si>
    <t>雅安市名山区干部人事档案管理中心</t>
  </si>
  <si>
    <t>中共党员（含中共预备党员）</t>
  </si>
  <si>
    <t>中国共产党雅安市名山区委社会工作部</t>
  </si>
  <si>
    <t>雅安市名山区社会工作服务促进中心</t>
  </si>
  <si>
    <t>社会学专业、产业经济学专业、社会工作专业</t>
  </si>
  <si>
    <t>30周岁以下</t>
  </si>
  <si>
    <t>雅安市名山区统计局</t>
  </si>
  <si>
    <t>雅安市名山区社情民意调查中心</t>
  </si>
  <si>
    <t>会计学专业、经济学类</t>
  </si>
  <si>
    <t>雅安市名山区卫生健康局</t>
  </si>
  <si>
    <t>雅安市名山区人民医院</t>
  </si>
  <si>
    <t>本科：临床医学专业
研究生：外科学专业</t>
  </si>
  <si>
    <t>取得副高级及以上专业技术资格证书的，学历可放宽至普通高等教育本科学历，学士学位，年龄可放宽至45周岁及以下；在本单位最低服务年限5周年</t>
  </si>
  <si>
    <t>内科学专业</t>
  </si>
  <si>
    <t>在本单位最低服务年限5周年</t>
  </si>
  <si>
    <t>影像医学与核医学专业、放射医学专业、放射影像学专业</t>
  </si>
  <si>
    <t>中药学专业</t>
  </si>
  <si>
    <t>雅安市名山区中医医院</t>
  </si>
  <si>
    <t>针灸推拿学专业</t>
  </si>
  <si>
    <t>中西医结合临床专业</t>
  </si>
  <si>
    <t>中医妇科学专业</t>
  </si>
  <si>
    <t>中医内科学专业</t>
  </si>
  <si>
    <t>中医五官科学专业</t>
  </si>
  <si>
    <t>历史学类</t>
  </si>
  <si>
    <t>茶学专业</t>
  </si>
  <si>
    <t>都无</t>
  </si>
  <si>
    <t>旅游管理专业</t>
  </si>
  <si>
    <t>兰大无</t>
  </si>
  <si>
    <t>文物与历史学</t>
  </si>
  <si>
    <t>重大、兰大无</t>
  </si>
  <si>
    <t>汉语言文字学专业</t>
  </si>
  <si>
    <t>机械工程专业</t>
  </si>
  <si>
    <t>戏剧与影视学专业</t>
  </si>
  <si>
    <t>会计学专业</t>
  </si>
  <si>
    <t>社会学专业</t>
  </si>
  <si>
    <t>农艺与种业专业</t>
  </si>
  <si>
    <t>企业管理专业</t>
  </si>
  <si>
    <t>建筑学类</t>
  </si>
  <si>
    <t>控制科学与工程专业</t>
  </si>
  <si>
    <t>新闻传播学类</t>
  </si>
  <si>
    <t>产业经济学专业</t>
  </si>
  <si>
    <t>食品科学专业</t>
  </si>
  <si>
    <t>会计类</t>
  </si>
  <si>
    <t>植物保护类</t>
  </si>
  <si>
    <t>金融专业</t>
  </si>
  <si>
    <t>城乡规划学类</t>
  </si>
  <si>
    <t>信息与通信工程专业</t>
  </si>
  <si>
    <t>社会工作专业</t>
  </si>
  <si>
    <t>作物栽培学与耕作学专业</t>
  </si>
  <si>
    <t>审计专业</t>
  </si>
  <si>
    <t>电气工程专业</t>
  </si>
  <si>
    <t>财务管理专业</t>
  </si>
  <si>
    <t>经济学类</t>
  </si>
  <si>
    <t>金融管理专业</t>
  </si>
  <si>
    <t>电子信息类</t>
  </si>
</sst>
</file>

<file path=xl/styles.xml><?xml version="1.0" encoding="utf-8"?>
<styleSheet xmlns="http://schemas.openxmlformats.org/spreadsheetml/2006/main">
  <numFmts count="4">
    <numFmt numFmtId="176" formatCode="_-&quot;￥&quot;* #,##0.00_-;\-&quot;￥&quot;* #,##0.00_-;_-&quot;￥&quot;* &quot;-&quot;??_-;_-@_-"/>
    <numFmt numFmtId="177" formatCode="_-* #,##0.00_-;\-* #,##0.00_-;_-* &quot;-&quot;??_-;_-@_-"/>
    <numFmt numFmtId="178" formatCode="_-&quot;￥&quot;* #,##0_-;\-&quot;￥&quot;* #,##0_-;_-&quot;￥&quot;* &quot;-&quot;_-;_-@_-"/>
    <numFmt numFmtId="179" formatCode="_-* #,##0_-;\-* #,##0_-;_-* &quot;-&quot;_-;_-@_-"/>
  </numFmts>
  <fonts count="29">
    <font>
      <sz val="12"/>
      <name val="宋体"/>
      <charset val="134"/>
    </font>
    <font>
      <sz val="16"/>
      <name val="方正小标宋简体"/>
      <charset val="134"/>
    </font>
    <font>
      <sz val="10.5"/>
      <name val="黑体"/>
      <charset val="134"/>
    </font>
    <font>
      <sz val="10"/>
      <name val="仿宋_GB2312"/>
      <charset val="134"/>
    </font>
    <font>
      <sz val="10"/>
      <color rgb="FFFF0000"/>
      <name val="仿宋_GB2312"/>
      <charset val="134"/>
    </font>
    <font>
      <sz val="10"/>
      <color rgb="FF000000"/>
      <name val="仿宋_GB2312"/>
      <charset val="134"/>
    </font>
    <font>
      <sz val="12"/>
      <color rgb="FFFF0000"/>
      <name val="宋体"/>
      <charset val="134"/>
    </font>
    <font>
      <sz val="12"/>
      <name val="仿宋_GB2312"/>
      <charset val="134"/>
    </font>
    <font>
      <sz val="12"/>
      <name val="黑体"/>
      <charset val="134"/>
    </font>
    <font>
      <b/>
      <sz val="9"/>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8"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176"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177"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6" applyNumberFormat="0" applyAlignment="0" applyProtection="0">
      <alignment vertical="center"/>
    </xf>
    <xf numFmtId="0" fontId="24"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9">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3" fillId="0" borderId="1" xfId="0" applyFont="1" applyFill="1" applyBorder="1" applyAlignment="1">
      <alignment vertical="center" wrapText="1"/>
    </xf>
    <xf numFmtId="0" fontId="0" fillId="0" borderId="0" xfId="0" applyAlignment="1">
      <alignment horizontal="center" vertical="center"/>
    </xf>
    <xf numFmtId="0" fontId="6" fillId="0" borderId="0" xfId="0" applyFont="1">
      <alignment vertical="center"/>
    </xf>
    <xf numFmtId="0" fontId="0" fillId="0" borderId="0" xfId="0" applyAlignment="1">
      <alignment vertical="center" wrapText="1"/>
    </xf>
    <xf numFmtId="0" fontId="4" fillId="0"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Fill="1" applyBorder="1">
      <alignment vertical="center"/>
    </xf>
    <xf numFmtId="0" fontId="7" fillId="0" borderId="0" xfId="0" applyFont="1" applyAlignment="1">
      <alignment vertical="center"/>
    </xf>
    <xf numFmtId="0" fontId="7" fillId="0" borderId="1" xfId="0" applyFont="1" applyBorder="1" applyAlignment="1">
      <alignment horizontal="left" vertical="center"/>
    </xf>
    <xf numFmtId="0" fontId="7" fillId="0" borderId="0" xfId="0" applyFont="1" applyAlignment="1">
      <alignment vertical="center" wrapText="1"/>
    </xf>
    <xf numFmtId="0" fontId="0" fillId="0" borderId="1" xfId="0" applyBorder="1">
      <alignment vertical="center"/>
    </xf>
    <xf numFmtId="0" fontId="0" fillId="0" borderId="0" xfId="0" applyFont="1">
      <alignment vertical="center"/>
    </xf>
    <xf numFmtId="0" fontId="8" fillId="0" borderId="0" xfId="0" applyFont="1" applyAlignment="1">
      <alignment horizontal="left" vertical="center"/>
    </xf>
    <xf numFmtId="0" fontId="1" fillId="0" borderId="0" xfId="0" applyFont="1" applyBorder="1" applyAlignment="1">
      <alignment horizontal="center" vertical="center"/>
    </xf>
    <xf numFmtId="0" fontId="2" fillId="0" borderId="1"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zoomScale="130" zoomScaleNormal="130" workbookViewId="0">
      <selection activeCell="F11" sqref="F11"/>
    </sheetView>
  </sheetViews>
  <sheetFormatPr defaultColWidth="9" defaultRowHeight="14.25"/>
  <cols>
    <col min="1" max="1" width="4.325" customWidth="1"/>
    <col min="3" max="3" width="11.725" customWidth="1"/>
    <col min="4" max="4" width="9" customWidth="1"/>
    <col min="5" max="5" width="7.95833333333333" customWidth="1"/>
    <col min="6" max="6" width="8.21666666666667" customWidth="1"/>
    <col min="7" max="7" width="10.625" customWidth="1"/>
    <col min="8" max="8" width="28.3583333333333" customWidth="1"/>
    <col min="9" max="9" width="10.7666666666667" customWidth="1"/>
    <col min="10" max="10" width="17.5916666666667" customWidth="1"/>
    <col min="11" max="11" width="19.5166666666667" customWidth="1"/>
    <col min="12" max="12" width="15.125" customWidth="1"/>
  </cols>
  <sheetData>
    <row r="1" spans="1:2">
      <c r="A1" s="31" t="s">
        <v>0</v>
      </c>
      <c r="B1" s="31"/>
    </row>
    <row r="2" s="1" customFormat="1" ht="36" customHeight="1" spans="1:11">
      <c r="A2" s="32" t="s">
        <v>1</v>
      </c>
      <c r="B2" s="32"/>
      <c r="C2" s="32"/>
      <c r="D2" s="32"/>
      <c r="E2" s="32"/>
      <c r="F2" s="32"/>
      <c r="G2" s="32"/>
      <c r="H2" s="32"/>
      <c r="I2" s="32"/>
      <c r="J2" s="32"/>
      <c r="K2" s="32"/>
    </row>
    <row r="3" spans="1:12">
      <c r="A3" s="5" t="s">
        <v>2</v>
      </c>
      <c r="B3" s="5" t="s">
        <v>3</v>
      </c>
      <c r="C3" s="5" t="s">
        <v>4</v>
      </c>
      <c r="D3" s="5" t="s">
        <v>5</v>
      </c>
      <c r="E3" s="5" t="s">
        <v>6</v>
      </c>
      <c r="F3" s="5" t="s">
        <v>7</v>
      </c>
      <c r="G3" s="5" t="s">
        <v>8</v>
      </c>
      <c r="H3" s="5"/>
      <c r="I3" s="5"/>
      <c r="J3" s="5"/>
      <c r="K3" s="5" t="s">
        <v>9</v>
      </c>
      <c r="L3" s="20"/>
    </row>
    <row r="4" ht="47.1" customHeight="1" spans="1:12">
      <c r="A4" s="5"/>
      <c r="B4" s="5"/>
      <c r="C4" s="5"/>
      <c r="D4" s="5"/>
      <c r="E4" s="33"/>
      <c r="F4" s="33"/>
      <c r="G4" s="5" t="s">
        <v>10</v>
      </c>
      <c r="H4" s="5" t="s">
        <v>11</v>
      </c>
      <c r="I4" s="5" t="s">
        <v>12</v>
      </c>
      <c r="J4" s="5" t="s">
        <v>13</v>
      </c>
      <c r="K4" s="5"/>
      <c r="L4" s="20"/>
    </row>
    <row r="5" ht="68" customHeight="1" spans="1:11">
      <c r="A5" s="9">
        <v>1</v>
      </c>
      <c r="B5" s="34" t="s">
        <v>14</v>
      </c>
      <c r="C5" s="34" t="s">
        <v>14</v>
      </c>
      <c r="D5" s="34" t="s">
        <v>15</v>
      </c>
      <c r="E5" s="34">
        <v>1</v>
      </c>
      <c r="F5" s="34">
        <v>20245001</v>
      </c>
      <c r="G5" s="34" t="s">
        <v>16</v>
      </c>
      <c r="H5" s="35" t="s">
        <v>17</v>
      </c>
      <c r="I5" s="34" t="s">
        <v>18</v>
      </c>
      <c r="J5" s="34" t="s">
        <v>19</v>
      </c>
      <c r="K5" s="34" t="s">
        <v>20</v>
      </c>
    </row>
    <row r="6" ht="68" customHeight="1" spans="1:11">
      <c r="A6" s="9">
        <v>2</v>
      </c>
      <c r="B6" s="34" t="s">
        <v>21</v>
      </c>
      <c r="C6" s="34" t="s">
        <v>22</v>
      </c>
      <c r="D6" s="34" t="s">
        <v>15</v>
      </c>
      <c r="E6" s="34">
        <v>1</v>
      </c>
      <c r="F6" s="34">
        <v>20245002</v>
      </c>
      <c r="G6" s="34" t="s">
        <v>16</v>
      </c>
      <c r="H6" s="35" t="s">
        <v>23</v>
      </c>
      <c r="I6" s="34" t="s">
        <v>24</v>
      </c>
      <c r="J6" s="34" t="s">
        <v>25</v>
      </c>
      <c r="K6" s="34" t="s">
        <v>20</v>
      </c>
    </row>
    <row r="7" ht="68" customHeight="1" spans="1:11">
      <c r="A7" s="9">
        <v>3</v>
      </c>
      <c r="B7" s="34" t="s">
        <v>26</v>
      </c>
      <c r="C7" s="34" t="s">
        <v>27</v>
      </c>
      <c r="D7" s="34" t="s">
        <v>28</v>
      </c>
      <c r="E7" s="34">
        <v>6</v>
      </c>
      <c r="F7" s="34">
        <v>20245003</v>
      </c>
      <c r="G7" s="34" t="s">
        <v>29</v>
      </c>
      <c r="H7" s="35" t="s">
        <v>30</v>
      </c>
      <c r="I7" s="34" t="s">
        <v>18</v>
      </c>
      <c r="J7" s="34"/>
      <c r="K7" s="34" t="s">
        <v>20</v>
      </c>
    </row>
    <row r="8" ht="68" customHeight="1" spans="1:11">
      <c r="A8" s="9">
        <v>4</v>
      </c>
      <c r="B8" s="34" t="s">
        <v>26</v>
      </c>
      <c r="C8" s="34" t="s">
        <v>27</v>
      </c>
      <c r="D8" s="34" t="s">
        <v>28</v>
      </c>
      <c r="E8" s="34">
        <v>4</v>
      </c>
      <c r="F8" s="34">
        <v>20245004</v>
      </c>
      <c r="G8" s="34" t="s">
        <v>16</v>
      </c>
      <c r="H8" s="35" t="s">
        <v>31</v>
      </c>
      <c r="I8" s="34" t="s">
        <v>18</v>
      </c>
      <c r="J8" s="34"/>
      <c r="K8" s="34" t="s">
        <v>20</v>
      </c>
    </row>
    <row r="9" s="30" customFormat="1" ht="21.95" customHeight="1" spans="1:11">
      <c r="A9" s="36" t="s">
        <v>32</v>
      </c>
      <c r="B9" s="37"/>
      <c r="C9" s="37"/>
      <c r="D9" s="37"/>
      <c r="E9" s="10">
        <f>SUM(E5:E8)</f>
        <v>12</v>
      </c>
      <c r="F9" s="10"/>
      <c r="G9" s="19"/>
      <c r="H9" s="19"/>
      <c r="I9" s="19"/>
      <c r="J9" s="19"/>
      <c r="K9" s="38"/>
    </row>
  </sheetData>
  <mergeCells count="11">
    <mergeCell ref="A1:B1"/>
    <mergeCell ref="A2:K2"/>
    <mergeCell ref="G3:J3"/>
    <mergeCell ref="A3:A4"/>
    <mergeCell ref="B3:B4"/>
    <mergeCell ref="C3:C4"/>
    <mergeCell ref="D3:D4"/>
    <mergeCell ref="E3:E4"/>
    <mergeCell ref="F3:F4"/>
    <mergeCell ref="K3:K4"/>
    <mergeCell ref="L3:L4"/>
  </mergeCells>
  <pageMargins left="0.511805555555556" right="0.275" top="0.865972222222222" bottom="0.590277777777778" header="0.5" footer="0.5"/>
  <pageSetup paperSize="9" scale="85"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zoomScale="115" zoomScaleNormal="115" topLeftCell="B9" workbookViewId="0">
      <selection activeCell="I5" sqref="I5:I19"/>
    </sheetView>
  </sheetViews>
  <sheetFormatPr defaultColWidth="9" defaultRowHeight="14.25"/>
  <cols>
    <col min="1" max="1" width="3" customWidth="1"/>
    <col min="3" max="3" width="10.75" customWidth="1"/>
    <col min="4" max="4" width="9" customWidth="1"/>
    <col min="5" max="5" width="5.375" hidden="1" customWidth="1"/>
    <col min="6" max="7" width="9" customWidth="1"/>
    <col min="8" max="8" width="10.625" customWidth="1"/>
    <col min="9" max="9" width="22.375" customWidth="1"/>
    <col min="10" max="10" width="8.375" customWidth="1"/>
    <col min="11" max="11" width="8" customWidth="1"/>
    <col min="12" max="12" width="18.75" customWidth="1"/>
    <col min="13" max="13" width="15.125" customWidth="1"/>
  </cols>
  <sheetData>
    <row r="1" spans="1:2">
      <c r="A1" s="3" t="s">
        <v>0</v>
      </c>
      <c r="B1" s="3"/>
    </row>
    <row r="2" s="1" customFormat="1" ht="36" customHeight="1" spans="1:12">
      <c r="A2" s="4" t="s">
        <v>33</v>
      </c>
      <c r="B2" s="4"/>
      <c r="C2" s="4"/>
      <c r="D2" s="4"/>
      <c r="E2" s="4"/>
      <c r="F2" s="4"/>
      <c r="G2" s="4"/>
      <c r="H2" s="4"/>
      <c r="I2" s="4"/>
      <c r="J2" s="4"/>
      <c r="K2" s="4"/>
      <c r="L2" s="4"/>
    </row>
    <row r="3" spans="1:13">
      <c r="A3" s="5" t="s">
        <v>2</v>
      </c>
      <c r="B3" s="5" t="s">
        <v>3</v>
      </c>
      <c r="C3" s="5" t="s">
        <v>4</v>
      </c>
      <c r="D3" s="6" t="s">
        <v>34</v>
      </c>
      <c r="E3" s="5" t="s">
        <v>6</v>
      </c>
      <c r="F3" s="7" t="s">
        <v>6</v>
      </c>
      <c r="G3" s="7" t="s">
        <v>7</v>
      </c>
      <c r="H3" s="5" t="s">
        <v>8</v>
      </c>
      <c r="I3" s="5"/>
      <c r="J3" s="5"/>
      <c r="K3" s="5"/>
      <c r="L3" s="5" t="s">
        <v>9</v>
      </c>
      <c r="M3" s="20"/>
    </row>
    <row r="4" ht="47.1" customHeight="1" spans="1:13">
      <c r="A4" s="5"/>
      <c r="B4" s="5"/>
      <c r="C4" s="5"/>
      <c r="D4" s="6"/>
      <c r="E4" s="5"/>
      <c r="F4" s="8"/>
      <c r="G4" s="8"/>
      <c r="H4" s="5" t="s">
        <v>10</v>
      </c>
      <c r="I4" s="5" t="s">
        <v>11</v>
      </c>
      <c r="J4" s="5" t="s">
        <v>12</v>
      </c>
      <c r="K4" s="5" t="s">
        <v>13</v>
      </c>
      <c r="L4" s="5"/>
      <c r="M4" s="20"/>
    </row>
    <row r="5" ht="56.1" customHeight="1" spans="1:12">
      <c r="A5" s="9">
        <v>1</v>
      </c>
      <c r="B5" s="9" t="s">
        <v>35</v>
      </c>
      <c r="C5" s="9" t="s">
        <v>36</v>
      </c>
      <c r="D5" s="9" t="s">
        <v>37</v>
      </c>
      <c r="E5" s="9">
        <v>2</v>
      </c>
      <c r="F5" s="9">
        <v>2</v>
      </c>
      <c r="G5" s="9">
        <v>2024001</v>
      </c>
      <c r="H5" s="9" t="s">
        <v>38</v>
      </c>
      <c r="I5" s="9" t="s">
        <v>39</v>
      </c>
      <c r="J5" s="9" t="s">
        <v>40</v>
      </c>
      <c r="K5" s="9"/>
      <c r="L5" s="10" t="s">
        <v>41</v>
      </c>
    </row>
    <row r="6" ht="62.1" customHeight="1" spans="1:13">
      <c r="A6" s="9">
        <v>3</v>
      </c>
      <c r="B6" s="10" t="s">
        <v>42</v>
      </c>
      <c r="C6" s="9" t="s">
        <v>43</v>
      </c>
      <c r="D6" s="9" t="s">
        <v>44</v>
      </c>
      <c r="E6" s="9">
        <v>2</v>
      </c>
      <c r="F6" s="11">
        <v>3</v>
      </c>
      <c r="G6" s="11">
        <v>2024002</v>
      </c>
      <c r="H6" s="9" t="s">
        <v>38</v>
      </c>
      <c r="I6" s="11" t="s">
        <v>45</v>
      </c>
      <c r="J6" s="9" t="s">
        <v>40</v>
      </c>
      <c r="K6" s="9"/>
      <c r="L6" s="10" t="s">
        <v>41</v>
      </c>
      <c r="M6" s="21"/>
    </row>
    <row r="7" ht="62.1" customHeight="1" spans="1:13">
      <c r="A7" s="9">
        <v>3</v>
      </c>
      <c r="B7" s="10" t="s">
        <v>46</v>
      </c>
      <c r="C7" s="9" t="s">
        <v>47</v>
      </c>
      <c r="D7" s="9" t="s">
        <v>37</v>
      </c>
      <c r="E7" s="9">
        <v>1</v>
      </c>
      <c r="F7" s="9">
        <v>1</v>
      </c>
      <c r="G7" s="9">
        <v>2024003</v>
      </c>
      <c r="H7" s="9" t="s">
        <v>38</v>
      </c>
      <c r="I7" s="9" t="s">
        <v>48</v>
      </c>
      <c r="J7" s="9" t="s">
        <v>40</v>
      </c>
      <c r="K7" s="9"/>
      <c r="L7" s="10" t="s">
        <v>41</v>
      </c>
      <c r="M7" s="21"/>
    </row>
    <row r="8" ht="48.95" customHeight="1" spans="1:13">
      <c r="A8" s="9">
        <v>4</v>
      </c>
      <c r="B8" s="10" t="s">
        <v>46</v>
      </c>
      <c r="C8" s="9" t="s">
        <v>47</v>
      </c>
      <c r="D8" s="9" t="s">
        <v>37</v>
      </c>
      <c r="E8" s="9">
        <v>1</v>
      </c>
      <c r="F8" s="9">
        <v>1</v>
      </c>
      <c r="G8" s="9">
        <v>2024004</v>
      </c>
      <c r="H8" s="9" t="s">
        <v>38</v>
      </c>
      <c r="I8" s="9" t="s">
        <v>49</v>
      </c>
      <c r="J8" s="9" t="s">
        <v>40</v>
      </c>
      <c r="K8" s="9"/>
      <c r="L8" s="10" t="s">
        <v>41</v>
      </c>
      <c r="M8" s="22"/>
    </row>
    <row r="9" ht="51" customHeight="1" spans="1:12">
      <c r="A9" s="9">
        <v>5</v>
      </c>
      <c r="B9" s="10" t="s">
        <v>46</v>
      </c>
      <c r="C9" s="9" t="s">
        <v>47</v>
      </c>
      <c r="D9" s="9" t="s">
        <v>37</v>
      </c>
      <c r="E9" s="9">
        <v>1</v>
      </c>
      <c r="F9" s="9">
        <v>1</v>
      </c>
      <c r="G9" s="9">
        <v>2024005</v>
      </c>
      <c r="H9" s="9" t="s">
        <v>38</v>
      </c>
      <c r="I9" s="9" t="s">
        <v>50</v>
      </c>
      <c r="J9" s="9" t="s">
        <v>40</v>
      </c>
      <c r="K9" s="9"/>
      <c r="L9" s="10" t="s">
        <v>41</v>
      </c>
    </row>
    <row r="10" ht="75.95" customHeight="1" spans="1:13">
      <c r="A10" s="9">
        <v>6</v>
      </c>
      <c r="B10" s="10" t="s">
        <v>51</v>
      </c>
      <c r="C10" s="10" t="s">
        <v>52</v>
      </c>
      <c r="D10" s="10" t="s">
        <v>44</v>
      </c>
      <c r="E10" s="10">
        <v>1</v>
      </c>
      <c r="F10" s="10">
        <v>2</v>
      </c>
      <c r="G10" s="9">
        <v>2024006</v>
      </c>
      <c r="H10" s="10" t="s">
        <v>38</v>
      </c>
      <c r="I10" s="10" t="s">
        <v>53</v>
      </c>
      <c r="J10" s="10" t="s">
        <v>40</v>
      </c>
      <c r="K10" s="9"/>
      <c r="L10" s="10" t="s">
        <v>41</v>
      </c>
      <c r="M10" s="22"/>
    </row>
    <row r="11" ht="62.1" customHeight="1" spans="1:12">
      <c r="A11" s="9">
        <v>7</v>
      </c>
      <c r="B11" s="10" t="s">
        <v>54</v>
      </c>
      <c r="C11" s="10" t="s">
        <v>55</v>
      </c>
      <c r="D11" s="10" t="s">
        <v>44</v>
      </c>
      <c r="E11" s="10">
        <v>3</v>
      </c>
      <c r="F11" s="10">
        <v>3</v>
      </c>
      <c r="G11" s="9">
        <v>2024007</v>
      </c>
      <c r="H11" s="10" t="s">
        <v>38</v>
      </c>
      <c r="I11" s="23" t="s">
        <v>56</v>
      </c>
      <c r="J11" s="10" t="s">
        <v>40</v>
      </c>
      <c r="K11" s="9"/>
      <c r="L11" s="10" t="s">
        <v>41</v>
      </c>
    </row>
    <row r="12" ht="60" customHeight="1" spans="1:13">
      <c r="A12" s="9">
        <v>8</v>
      </c>
      <c r="B12" s="12" t="s">
        <v>57</v>
      </c>
      <c r="C12" s="9" t="s">
        <v>58</v>
      </c>
      <c r="D12" s="12" t="s">
        <v>37</v>
      </c>
      <c r="E12" s="12">
        <v>1</v>
      </c>
      <c r="F12" s="9">
        <v>1</v>
      </c>
      <c r="G12" s="9">
        <v>2024008</v>
      </c>
      <c r="H12" s="9" t="s">
        <v>38</v>
      </c>
      <c r="I12" s="12" t="s">
        <v>59</v>
      </c>
      <c r="J12" s="12" t="s">
        <v>40</v>
      </c>
      <c r="K12" s="9"/>
      <c r="L12" s="10" t="s">
        <v>41</v>
      </c>
      <c r="M12" t="s">
        <v>60</v>
      </c>
    </row>
    <row r="13" ht="50.1" customHeight="1" spans="1:13">
      <c r="A13" s="9">
        <v>9</v>
      </c>
      <c r="B13" s="12" t="s">
        <v>57</v>
      </c>
      <c r="C13" s="9" t="s">
        <v>61</v>
      </c>
      <c r="D13" s="12" t="s">
        <v>37</v>
      </c>
      <c r="E13" s="13">
        <v>1</v>
      </c>
      <c r="F13" s="13">
        <v>1</v>
      </c>
      <c r="G13" s="9">
        <v>2024009</v>
      </c>
      <c r="H13" s="9" t="s">
        <v>38</v>
      </c>
      <c r="I13" s="12" t="s">
        <v>59</v>
      </c>
      <c r="J13" s="12" t="s">
        <v>40</v>
      </c>
      <c r="K13" s="24"/>
      <c r="L13" s="10" t="s">
        <v>41</v>
      </c>
      <c r="M13" t="s">
        <v>60</v>
      </c>
    </row>
    <row r="14" s="2" customFormat="1" ht="51.95" customHeight="1" spans="1:12">
      <c r="A14" s="10">
        <v>10</v>
      </c>
      <c r="B14" s="12" t="s">
        <v>62</v>
      </c>
      <c r="C14" s="12" t="s">
        <v>63</v>
      </c>
      <c r="D14" s="12" t="s">
        <v>44</v>
      </c>
      <c r="E14" s="14">
        <v>1</v>
      </c>
      <c r="F14" s="14">
        <v>3</v>
      </c>
      <c r="G14" s="10">
        <v>2024010</v>
      </c>
      <c r="H14" s="12" t="s">
        <v>38</v>
      </c>
      <c r="I14" s="12" t="s">
        <v>64</v>
      </c>
      <c r="J14" s="10" t="s">
        <v>40</v>
      </c>
      <c r="K14" s="25"/>
      <c r="L14" s="10" t="s">
        <v>41</v>
      </c>
    </row>
    <row r="15" ht="53.1" customHeight="1" spans="1:12">
      <c r="A15" s="9">
        <v>11</v>
      </c>
      <c r="B15" s="12" t="s">
        <v>65</v>
      </c>
      <c r="C15" s="12" t="s">
        <v>66</v>
      </c>
      <c r="D15" s="12" t="s">
        <v>37</v>
      </c>
      <c r="E15" s="12">
        <v>1</v>
      </c>
      <c r="F15" s="12">
        <v>1</v>
      </c>
      <c r="G15" s="9">
        <v>2024011</v>
      </c>
      <c r="H15" s="12" t="s">
        <v>38</v>
      </c>
      <c r="I15" s="12" t="s">
        <v>67</v>
      </c>
      <c r="J15" s="12" t="s">
        <v>40</v>
      </c>
      <c r="K15" s="12"/>
      <c r="L15" s="10" t="s">
        <v>41</v>
      </c>
    </row>
    <row r="16" ht="65.1" customHeight="1" spans="1:12">
      <c r="A16" s="9">
        <v>12</v>
      </c>
      <c r="B16" s="12" t="s">
        <v>68</v>
      </c>
      <c r="C16" s="12" t="s">
        <v>69</v>
      </c>
      <c r="D16" s="12" t="s">
        <v>37</v>
      </c>
      <c r="E16" s="12">
        <v>1</v>
      </c>
      <c r="F16" s="12">
        <v>1</v>
      </c>
      <c r="G16" s="9">
        <v>2024012</v>
      </c>
      <c r="H16" s="12" t="s">
        <v>38</v>
      </c>
      <c r="I16" s="12" t="s">
        <v>70</v>
      </c>
      <c r="J16" s="12" t="s">
        <v>40</v>
      </c>
      <c r="K16" s="12"/>
      <c r="L16" s="10" t="s">
        <v>41</v>
      </c>
    </row>
    <row r="17" ht="65.1" customHeight="1" spans="1:16">
      <c r="A17" s="9">
        <v>13</v>
      </c>
      <c r="B17" s="12" t="s">
        <v>71</v>
      </c>
      <c r="C17" s="12" t="s">
        <v>72</v>
      </c>
      <c r="D17" s="12" t="s">
        <v>44</v>
      </c>
      <c r="E17" s="12">
        <v>1</v>
      </c>
      <c r="F17" s="12">
        <v>1</v>
      </c>
      <c r="G17" s="9">
        <v>2024013</v>
      </c>
      <c r="H17" s="12" t="s">
        <v>16</v>
      </c>
      <c r="I17" s="12" t="s">
        <v>31</v>
      </c>
      <c r="J17" s="12" t="s">
        <v>40</v>
      </c>
      <c r="K17" s="10" t="s">
        <v>73</v>
      </c>
      <c r="L17" s="10" t="s">
        <v>41</v>
      </c>
      <c r="M17" s="26"/>
      <c r="N17" s="26"/>
      <c r="O17" s="26"/>
      <c r="P17" s="26"/>
    </row>
    <row r="18" ht="51" customHeight="1" spans="1:16">
      <c r="A18" s="9">
        <v>14</v>
      </c>
      <c r="B18" s="12" t="s">
        <v>74</v>
      </c>
      <c r="C18" s="12" t="s">
        <v>75</v>
      </c>
      <c r="D18" s="12" t="s">
        <v>44</v>
      </c>
      <c r="E18" s="12">
        <v>1</v>
      </c>
      <c r="F18" s="12">
        <v>1</v>
      </c>
      <c r="G18" s="9">
        <v>2024014</v>
      </c>
      <c r="H18" s="12" t="s">
        <v>38</v>
      </c>
      <c r="I18" s="12" t="s">
        <v>76</v>
      </c>
      <c r="J18" s="12" t="s">
        <v>77</v>
      </c>
      <c r="K18" s="12"/>
      <c r="L18" s="10" t="s">
        <v>41</v>
      </c>
      <c r="M18" s="26"/>
      <c r="N18" s="26"/>
      <c r="O18" s="26"/>
      <c r="P18" s="26"/>
    </row>
    <row r="19" ht="60" customHeight="1" spans="1:16">
      <c r="A19" s="9">
        <v>15</v>
      </c>
      <c r="B19" s="12" t="s">
        <v>78</v>
      </c>
      <c r="C19" s="12" t="s">
        <v>79</v>
      </c>
      <c r="D19" s="12" t="s">
        <v>44</v>
      </c>
      <c r="E19" s="12">
        <v>1</v>
      </c>
      <c r="F19" s="12">
        <v>2</v>
      </c>
      <c r="G19" s="9">
        <v>2024015</v>
      </c>
      <c r="H19" s="12" t="s">
        <v>38</v>
      </c>
      <c r="I19" s="10" t="s">
        <v>80</v>
      </c>
      <c r="J19" s="9" t="s">
        <v>40</v>
      </c>
      <c r="K19" s="27"/>
      <c r="L19" s="10" t="s">
        <v>41</v>
      </c>
      <c r="M19" s="28"/>
      <c r="N19" s="26"/>
      <c r="O19" s="26"/>
      <c r="P19" s="26"/>
    </row>
    <row r="20" ht="99" customHeight="1" spans="1:16">
      <c r="A20" s="9">
        <v>16</v>
      </c>
      <c r="B20" s="15" t="s">
        <v>81</v>
      </c>
      <c r="C20" s="15" t="s">
        <v>82</v>
      </c>
      <c r="D20" s="15" t="s">
        <v>37</v>
      </c>
      <c r="E20" s="15">
        <v>2</v>
      </c>
      <c r="F20" s="15">
        <v>2</v>
      </c>
      <c r="G20" s="9">
        <v>2024016</v>
      </c>
      <c r="H20" s="12" t="s">
        <v>38</v>
      </c>
      <c r="I20" s="15" t="s">
        <v>83</v>
      </c>
      <c r="J20" s="15" t="s">
        <v>18</v>
      </c>
      <c r="K20" s="15"/>
      <c r="L20" s="15" t="s">
        <v>84</v>
      </c>
      <c r="M20" s="26"/>
      <c r="N20" s="26"/>
      <c r="O20" s="26"/>
      <c r="P20" s="26"/>
    </row>
    <row r="21" ht="69" customHeight="1" spans="1:16">
      <c r="A21" s="9">
        <v>17</v>
      </c>
      <c r="B21" s="15" t="s">
        <v>81</v>
      </c>
      <c r="C21" s="15" t="s">
        <v>82</v>
      </c>
      <c r="D21" s="15" t="s">
        <v>37</v>
      </c>
      <c r="E21" s="15">
        <v>1</v>
      </c>
      <c r="F21" s="15">
        <v>1</v>
      </c>
      <c r="G21" s="9">
        <v>2024017</v>
      </c>
      <c r="H21" s="12" t="s">
        <v>38</v>
      </c>
      <c r="I21" s="15" t="s">
        <v>85</v>
      </c>
      <c r="J21" s="15" t="s">
        <v>18</v>
      </c>
      <c r="K21" s="15"/>
      <c r="L21" s="15" t="s">
        <v>86</v>
      </c>
      <c r="M21" s="26"/>
      <c r="N21" s="26"/>
      <c r="O21" s="26"/>
      <c r="P21" s="26"/>
    </row>
    <row r="22" ht="66" customHeight="1" spans="1:16">
      <c r="A22" s="9">
        <v>18</v>
      </c>
      <c r="B22" s="15" t="s">
        <v>81</v>
      </c>
      <c r="C22" s="15" t="s">
        <v>82</v>
      </c>
      <c r="D22" s="15" t="s">
        <v>37</v>
      </c>
      <c r="E22" s="15">
        <v>1</v>
      </c>
      <c r="F22" s="15">
        <v>1</v>
      </c>
      <c r="G22" s="9">
        <v>2024018</v>
      </c>
      <c r="H22" s="12" t="s">
        <v>38</v>
      </c>
      <c r="I22" s="15" t="s">
        <v>87</v>
      </c>
      <c r="J22" s="15" t="s">
        <v>18</v>
      </c>
      <c r="K22" s="15"/>
      <c r="L22" s="15" t="s">
        <v>86</v>
      </c>
      <c r="M22" s="26"/>
      <c r="N22" s="26"/>
      <c r="O22" s="26"/>
      <c r="P22" s="26"/>
    </row>
    <row r="23" ht="66" customHeight="1" spans="1:16">
      <c r="A23" s="9">
        <v>19</v>
      </c>
      <c r="B23" s="15" t="s">
        <v>81</v>
      </c>
      <c r="C23" s="15" t="s">
        <v>82</v>
      </c>
      <c r="D23" s="15" t="s">
        <v>37</v>
      </c>
      <c r="E23" s="15">
        <v>1</v>
      </c>
      <c r="F23" s="15">
        <v>1</v>
      </c>
      <c r="G23" s="9">
        <v>2024019</v>
      </c>
      <c r="H23" s="12" t="s">
        <v>38</v>
      </c>
      <c r="I23" s="15" t="s">
        <v>88</v>
      </c>
      <c r="J23" s="15" t="s">
        <v>18</v>
      </c>
      <c r="K23" s="15"/>
      <c r="L23" s="15" t="s">
        <v>86</v>
      </c>
      <c r="M23" s="26"/>
      <c r="N23" s="26"/>
      <c r="O23" s="26"/>
      <c r="P23" s="26"/>
    </row>
    <row r="24" ht="63.95" customHeight="1" spans="1:16">
      <c r="A24" s="9">
        <v>20</v>
      </c>
      <c r="B24" s="12" t="s">
        <v>81</v>
      </c>
      <c r="C24" s="12" t="s">
        <v>89</v>
      </c>
      <c r="D24" s="12" t="s">
        <v>37</v>
      </c>
      <c r="E24" s="10">
        <v>1</v>
      </c>
      <c r="F24" s="10">
        <v>1</v>
      </c>
      <c r="G24" s="9">
        <v>2024020</v>
      </c>
      <c r="H24" s="12" t="s">
        <v>38</v>
      </c>
      <c r="I24" s="12" t="s">
        <v>90</v>
      </c>
      <c r="J24" s="12" t="s">
        <v>18</v>
      </c>
      <c r="K24" s="12"/>
      <c r="L24" s="15" t="s">
        <v>86</v>
      </c>
      <c r="M24" s="26"/>
      <c r="N24" s="26"/>
      <c r="O24" s="26"/>
      <c r="P24" s="26"/>
    </row>
    <row r="25" ht="66" customHeight="1" spans="1:16">
      <c r="A25" s="9">
        <v>21</v>
      </c>
      <c r="B25" s="12" t="s">
        <v>81</v>
      </c>
      <c r="C25" s="12" t="s">
        <v>89</v>
      </c>
      <c r="D25" s="12" t="s">
        <v>37</v>
      </c>
      <c r="E25" s="10">
        <v>1</v>
      </c>
      <c r="F25" s="10">
        <v>1</v>
      </c>
      <c r="G25" s="9">
        <v>2024021</v>
      </c>
      <c r="H25" s="12" t="s">
        <v>38</v>
      </c>
      <c r="I25" s="12" t="s">
        <v>91</v>
      </c>
      <c r="J25" s="12" t="s">
        <v>18</v>
      </c>
      <c r="K25" s="10"/>
      <c r="L25" s="15" t="s">
        <v>86</v>
      </c>
      <c r="M25" s="26"/>
      <c r="N25" s="26"/>
      <c r="O25" s="26"/>
      <c r="P25" s="26"/>
    </row>
    <row r="26" ht="66" customHeight="1" spans="1:16">
      <c r="A26" s="9">
        <v>22</v>
      </c>
      <c r="B26" s="12" t="s">
        <v>81</v>
      </c>
      <c r="C26" s="12" t="s">
        <v>89</v>
      </c>
      <c r="D26" s="12" t="s">
        <v>37</v>
      </c>
      <c r="E26" s="10">
        <v>1</v>
      </c>
      <c r="F26" s="10">
        <v>1</v>
      </c>
      <c r="G26" s="9">
        <v>2024022</v>
      </c>
      <c r="H26" s="12" t="s">
        <v>38</v>
      </c>
      <c r="I26" s="12" t="s">
        <v>92</v>
      </c>
      <c r="J26" s="12" t="s">
        <v>18</v>
      </c>
      <c r="K26" s="10"/>
      <c r="L26" s="15" t="s">
        <v>86</v>
      </c>
      <c r="M26" s="26"/>
      <c r="N26" s="26"/>
      <c r="O26" s="26"/>
      <c r="P26" s="26"/>
    </row>
    <row r="27" ht="65.1" customHeight="1" spans="1:16">
      <c r="A27" s="9">
        <v>23</v>
      </c>
      <c r="B27" s="12" t="s">
        <v>81</v>
      </c>
      <c r="C27" s="12" t="s">
        <v>89</v>
      </c>
      <c r="D27" s="12" t="s">
        <v>37</v>
      </c>
      <c r="E27" s="16">
        <v>1</v>
      </c>
      <c r="F27" s="16">
        <v>1</v>
      </c>
      <c r="G27" s="9">
        <v>2024023</v>
      </c>
      <c r="H27" s="12" t="s">
        <v>38</v>
      </c>
      <c r="I27" s="12" t="s">
        <v>93</v>
      </c>
      <c r="J27" s="12" t="s">
        <v>18</v>
      </c>
      <c r="K27" s="16"/>
      <c r="L27" s="15" t="s">
        <v>86</v>
      </c>
      <c r="M27" s="26"/>
      <c r="N27" s="26"/>
      <c r="O27" s="26"/>
      <c r="P27" s="26"/>
    </row>
    <row r="28" ht="78" customHeight="1" spans="1:16">
      <c r="A28" s="9">
        <v>24</v>
      </c>
      <c r="B28" s="12" t="s">
        <v>81</v>
      </c>
      <c r="C28" s="12" t="s">
        <v>89</v>
      </c>
      <c r="D28" s="12" t="s">
        <v>37</v>
      </c>
      <c r="E28" s="10">
        <v>1</v>
      </c>
      <c r="F28" s="10">
        <v>1</v>
      </c>
      <c r="G28" s="9">
        <v>2024024</v>
      </c>
      <c r="H28" s="12" t="s">
        <v>38</v>
      </c>
      <c r="I28" s="12" t="s">
        <v>94</v>
      </c>
      <c r="J28" s="12" t="s">
        <v>18</v>
      </c>
      <c r="K28" s="10"/>
      <c r="L28" s="15" t="s">
        <v>86</v>
      </c>
      <c r="M28" s="26"/>
      <c r="N28" s="26"/>
      <c r="O28" s="26"/>
      <c r="P28" s="26"/>
    </row>
    <row r="29" ht="21.95" customHeight="1" spans="1:12">
      <c r="A29" s="17"/>
      <c r="B29" s="18"/>
      <c r="C29" s="18"/>
      <c r="D29" s="18"/>
      <c r="E29" s="18"/>
      <c r="F29" s="10">
        <f>SUM(F5:F28)</f>
        <v>34</v>
      </c>
      <c r="G29" s="10"/>
      <c r="H29" s="19"/>
      <c r="I29" s="19"/>
      <c r="J29" s="19"/>
      <c r="K29" s="19"/>
      <c r="L29" s="29"/>
    </row>
  </sheetData>
  <mergeCells count="12">
    <mergeCell ref="A1:B1"/>
    <mergeCell ref="A2:L2"/>
    <mergeCell ref="H3:K3"/>
    <mergeCell ref="A3:A4"/>
    <mergeCell ref="B3:B4"/>
    <mergeCell ref="C3:C4"/>
    <mergeCell ref="D3:D4"/>
    <mergeCell ref="E3:E4"/>
    <mergeCell ref="F3:F4"/>
    <mergeCell ref="G3:G4"/>
    <mergeCell ref="L3:L4"/>
    <mergeCell ref="M3:M4"/>
  </mergeCells>
  <pageMargins left="0.751388888888889" right="0.751388888888889" top="0.865972222222222" bottom="0.590277777777778" header="0.5" footer="0.5"/>
  <pageSetup paperSize="9" scale="96" fitToHeight="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L46"/>
  <sheetViews>
    <sheetView workbookViewId="0">
      <selection activeCell="L11" sqref="L11"/>
    </sheetView>
  </sheetViews>
  <sheetFormatPr defaultColWidth="9" defaultRowHeight="14.25"/>
  <cols>
    <col min="12" max="12" width="12.625"/>
  </cols>
  <sheetData>
    <row r="4" spans="2:2">
      <c r="B4" t="s">
        <v>95</v>
      </c>
    </row>
    <row r="5" spans="2:4">
      <c r="B5" t="s">
        <v>96</v>
      </c>
      <c r="D5" t="s">
        <v>97</v>
      </c>
    </row>
    <row r="6" spans="2:4">
      <c r="B6" t="s">
        <v>98</v>
      </c>
      <c r="D6" t="s">
        <v>99</v>
      </c>
    </row>
    <row r="7" spans="2:4">
      <c r="B7" t="s">
        <v>100</v>
      </c>
      <c r="D7" t="s">
        <v>101</v>
      </c>
    </row>
    <row r="8" spans="2:4">
      <c r="B8" t="s">
        <v>102</v>
      </c>
      <c r="D8" t="s">
        <v>101</v>
      </c>
    </row>
    <row r="9" spans="2:2">
      <c r="B9" t="s">
        <v>39</v>
      </c>
    </row>
    <row r="10" spans="2:12">
      <c r="B10" t="s">
        <v>103</v>
      </c>
      <c r="L10">
        <f>4.2/34</f>
        <v>0.123529411764706</v>
      </c>
    </row>
    <row r="11" spans="2:2">
      <c r="B11" t="s">
        <v>67</v>
      </c>
    </row>
    <row r="12" spans="2:2">
      <c r="B12" t="s">
        <v>104</v>
      </c>
    </row>
    <row r="13" spans="2:2">
      <c r="B13" t="s">
        <v>31</v>
      </c>
    </row>
    <row r="15" spans="2:2">
      <c r="B15" t="s">
        <v>105</v>
      </c>
    </row>
    <row r="16" spans="2:2">
      <c r="B16" t="s">
        <v>106</v>
      </c>
    </row>
    <row r="20" spans="2:2">
      <c r="B20" t="s">
        <v>80</v>
      </c>
    </row>
    <row r="21" spans="2:2">
      <c r="B21" t="s">
        <v>56</v>
      </c>
    </row>
    <row r="22" spans="2:2">
      <c r="B22" t="s">
        <v>107</v>
      </c>
    </row>
    <row r="25" spans="2:2">
      <c r="B25" t="s">
        <v>108</v>
      </c>
    </row>
    <row r="27" spans="2:2">
      <c r="B27" t="s">
        <v>109</v>
      </c>
    </row>
    <row r="28" spans="2:2">
      <c r="B28" t="s">
        <v>110</v>
      </c>
    </row>
    <row r="29" spans="2:2">
      <c r="B29" t="s">
        <v>111</v>
      </c>
    </row>
    <row r="30" spans="2:2">
      <c r="B30" t="s">
        <v>112</v>
      </c>
    </row>
    <row r="32" spans="2:2">
      <c r="B32" t="s">
        <v>113</v>
      </c>
    </row>
    <row r="33" spans="2:2">
      <c r="B33" t="s">
        <v>114</v>
      </c>
    </row>
    <row r="34" spans="2:2">
      <c r="B34" t="s">
        <v>115</v>
      </c>
    </row>
    <row r="35" spans="2:2">
      <c r="B35" t="s">
        <v>116</v>
      </c>
    </row>
    <row r="37" spans="2:2">
      <c r="B37" t="s">
        <v>117</v>
      </c>
    </row>
    <row r="38" spans="2:2">
      <c r="B38" t="s">
        <v>118</v>
      </c>
    </row>
    <row r="39" spans="2:2">
      <c r="B39" t="s">
        <v>119</v>
      </c>
    </row>
    <row r="40" spans="2:2">
      <c r="B40" t="s">
        <v>120</v>
      </c>
    </row>
    <row r="41" spans="2:2">
      <c r="B41" t="s">
        <v>121</v>
      </c>
    </row>
    <row r="42" spans="2:2">
      <c r="B42" t="s">
        <v>122</v>
      </c>
    </row>
    <row r="43" spans="2:2">
      <c r="B43" t="s">
        <v>123</v>
      </c>
    </row>
    <row r="44" spans="2:2">
      <c r="B44" t="s">
        <v>124</v>
      </c>
    </row>
    <row r="45" spans="2:2">
      <c r="B45" t="s">
        <v>125</v>
      </c>
    </row>
    <row r="46" spans="2:2">
      <c r="B46" t="s">
        <v>126</v>
      </c>
    </row>
  </sheetData>
  <conditionalFormatting sqref="B1:B6553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vt:i4>
      </vt:variant>
    </vt:vector>
  </HeadingPairs>
  <TitlesOfParts>
    <vt:vector size="3" baseType="lpstr">
      <vt:lpstr>表格1</vt:lpstr>
      <vt:lpstr>综合+卫健（熊部长修改后）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番茄花园</dc:creator>
  <cp:lastModifiedBy>rsj</cp:lastModifiedBy>
  <dcterms:created xsi:type="dcterms:W3CDTF">2007-08-31T01:25:00Z</dcterms:created>
  <cp:lastPrinted>2016-12-11T01:43:00Z</cp:lastPrinted>
  <dcterms:modified xsi:type="dcterms:W3CDTF">2024-05-28T03:23:48Z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AE296560A6044D6DAE046D01794A70D4</vt:lpwstr>
  </property>
</Properties>
</file>