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210"/>
  </bookViews>
  <sheets>
    <sheet name="1" sheetId="1" r:id="rId1"/>
  </sheets>
  <definedNames>
    <definedName name="_xlnm._FilterDatabase" localSheetId="0" hidden="1">'1'!$A$2:$L$41</definedName>
    <definedName name="_xlnm.Print_Titles" localSheetId="0">'1'!$1:$2</definedName>
  </definedNames>
  <calcPr calcId="162913" concurrentCalc="0"/>
</workbook>
</file>

<file path=xl/calcChain.xml><?xml version="1.0" encoding="utf-8"?>
<calcChain xmlns="http://schemas.openxmlformats.org/spreadsheetml/2006/main">
  <c r="J4" i="1" l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40" i="1"/>
  <c r="K40" i="1"/>
  <c r="J41" i="1"/>
  <c r="K41" i="1"/>
  <c r="J39" i="1"/>
  <c r="K39" i="1"/>
  <c r="J3" i="1"/>
  <c r="K3" i="1"/>
</calcChain>
</file>

<file path=xl/sharedStrings.xml><?xml version="1.0" encoding="utf-8"?>
<sst xmlns="http://schemas.openxmlformats.org/spreadsheetml/2006/main" count="247" uniqueCount="111">
  <si>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</si>
  <si>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</si>
  <si>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</si>
  <si>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</si>
  <si>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</si>
  <si>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</si>
  <si>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</si>
  <si>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</si>
  <si>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笔试折合总成绩</t>
  </si>
  <si>
    <t>笔试排名</t>
  </si>
  <si>
    <t>汪文鹰</t>
  </si>
  <si>
    <t>女</t>
  </si>
  <si>
    <t>青神中学校</t>
  </si>
  <si>
    <t>历史教师</t>
  </si>
  <si>
    <t>22071001</t>
  </si>
  <si>
    <t>0529200103205</t>
  </si>
  <si>
    <t>杨娇</t>
  </si>
  <si>
    <t>0529200103201</t>
  </si>
  <si>
    <t>潘雅兰</t>
  </si>
  <si>
    <t>0529200103208</t>
  </si>
  <si>
    <t>男</t>
  </si>
  <si>
    <t>青婷</t>
  </si>
  <si>
    <t>物理教师</t>
  </si>
  <si>
    <t>22071002</t>
  </si>
  <si>
    <t>0529200103219</t>
  </si>
  <si>
    <t>李林原</t>
  </si>
  <si>
    <t>0529200103223</t>
  </si>
  <si>
    <t>文亚梅</t>
  </si>
  <si>
    <t>0529200103301</t>
  </si>
  <si>
    <t>熊焕然</t>
  </si>
  <si>
    <t>四川省青神中等职业学校</t>
  </si>
  <si>
    <t>体育教师</t>
  </si>
  <si>
    <t>22071003</t>
  </si>
  <si>
    <t>0529200103310</t>
  </si>
  <si>
    <t>徐海珂</t>
  </si>
  <si>
    <t>0529200103320</t>
  </si>
  <si>
    <t>曾俊</t>
  </si>
  <si>
    <t>0529200103403</t>
  </si>
  <si>
    <t>吴珏颖</t>
  </si>
  <si>
    <t>数学教师</t>
  </si>
  <si>
    <t>22071004</t>
  </si>
  <si>
    <t>0529200103411</t>
  </si>
  <si>
    <t>徐艺铭</t>
  </si>
  <si>
    <t>0529200103409</t>
  </si>
  <si>
    <t>郑岚鑫</t>
  </si>
  <si>
    <t>0529200103410</t>
  </si>
  <si>
    <t>毛志毅</t>
  </si>
  <si>
    <t>青神县义务教育学校</t>
  </si>
  <si>
    <t>音乐教师</t>
  </si>
  <si>
    <t>22071005</t>
  </si>
  <si>
    <t>0529200103528</t>
  </si>
  <si>
    <t>袁丹</t>
  </si>
  <si>
    <t>0529200103527</t>
  </si>
  <si>
    <t>李丹</t>
  </si>
  <si>
    <t>0529200103418</t>
  </si>
  <si>
    <t>刘敏</t>
  </si>
  <si>
    <t>0529200103419</t>
  </si>
  <si>
    <t>周宁</t>
  </si>
  <si>
    <t>0529200103426</t>
  </si>
  <si>
    <t>刘灏樨</t>
  </si>
  <si>
    <t>0529200103503</t>
  </si>
  <si>
    <t>夏何俊</t>
  </si>
  <si>
    <t>22071006</t>
  </si>
  <si>
    <t>0529200103721</t>
  </si>
  <si>
    <t>曾宁</t>
  </si>
  <si>
    <t>0529200103624</t>
  </si>
  <si>
    <t>张宇</t>
  </si>
  <si>
    <t>0529200103817</t>
  </si>
  <si>
    <t>宁菲</t>
  </si>
  <si>
    <t>0529200103712</t>
  </si>
  <si>
    <t>余杰浩</t>
  </si>
  <si>
    <t>0529200103821</t>
  </si>
  <si>
    <t>黎阳霞</t>
  </si>
  <si>
    <t>0529200103730</t>
  </si>
  <si>
    <t>吴妍婷</t>
  </si>
  <si>
    <t>美术教师</t>
  </si>
  <si>
    <t>22071007</t>
  </si>
  <si>
    <t>0529200104215</t>
  </si>
  <si>
    <t>刘籽言</t>
  </si>
  <si>
    <t>0529200104423</t>
  </si>
  <si>
    <t>梁茜</t>
  </si>
  <si>
    <t>0529200103920</t>
  </si>
  <si>
    <t>彭洪</t>
  </si>
  <si>
    <t>0529200104326</t>
  </si>
  <si>
    <t>梁祎</t>
  </si>
  <si>
    <t>0529200104405</t>
  </si>
  <si>
    <t>陈静怡</t>
  </si>
  <si>
    <t>0529200104226</t>
  </si>
  <si>
    <t>李彬</t>
  </si>
  <si>
    <t>心理健康教师</t>
  </si>
  <si>
    <t>22071008</t>
  </si>
  <si>
    <t>0529200104525</t>
  </si>
  <si>
    <t>秦梦思</t>
  </si>
  <si>
    <t>0529200104511</t>
  </si>
  <si>
    <t>黄睿</t>
  </si>
  <si>
    <t>0529200104608</t>
  </si>
  <si>
    <t>任碧澜</t>
  </si>
  <si>
    <t>0529200104519</t>
  </si>
  <si>
    <t>鲜潇</t>
  </si>
  <si>
    <t>0529200104526</t>
  </si>
  <si>
    <t>张文英</t>
  </si>
  <si>
    <t>0529200104512</t>
  </si>
  <si>
    <t>刘雨玘</t>
  </si>
  <si>
    <t>0529200104528</t>
  </si>
  <si>
    <t>刘婉兰</t>
  </si>
  <si>
    <t>0529200104530</t>
  </si>
  <si>
    <t>王硕</t>
  </si>
  <si>
    <t>0529200104609</t>
  </si>
  <si>
    <t>政策性加分</t>
  </si>
  <si>
    <t>笔试成绩</t>
    <phoneticPr fontId="2" type="noConversion"/>
  </si>
  <si>
    <r>
      <t>2022</t>
    </r>
    <r>
      <rPr>
        <b/>
        <sz val="20"/>
        <color theme="1"/>
        <rFont val="宋体"/>
        <family val="3"/>
        <charset val="134"/>
      </rPr>
      <t>年青神县公开考试招聘中小学教师面试资格复审人员名单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</si>
</sst>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2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" defaultRowHeight="12.75" x14ac:dyDescent="0.2"/>
  <cols>
    <col min="1" max="1" width="5" style="1" customWidth="1"/>
    <col min="2" max="2" width="11.28515625" style="1" customWidth="1"/>
    <col min="3" max="3" width="5.85546875" style="1" customWidth="1"/>
    <col min="4" max="4" width="23.5703125" style="1" bestFit="1" customWidth="1"/>
    <col min="5" max="6" width="13.7109375" style="1" bestFit="1" customWidth="1"/>
    <col min="7" max="7" width="15.28515625" style="1" bestFit="1" customWidth="1"/>
    <col min="8" max="8" width="8.5703125" style="1" customWidth="1"/>
    <col min="9" max="9" width="7.7109375" style="1" customWidth="1"/>
    <col min="10" max="10" width="8.5703125" style="1" customWidth="1"/>
    <col min="11" max="11" width="11.140625" style="1" customWidth="1"/>
    <col min="12" max="12" width="9.140625" style="1" customWidth="1"/>
    <col min="13" max="16384" width="9" style="1"/>
  </cols>
  <sheetData>
    <row r="1" spans="1:12" ht="35.25" customHeight="1" x14ac:dyDescent="0.2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108</v>
      </c>
      <c r="J2" s="3" t="s">
        <v>109</v>
      </c>
      <c r="K2" s="2" t="s">
        <v>8</v>
      </c>
      <c r="L2" s="2" t="s">
        <v>9</v>
      </c>
    </row>
    <row r="3" spans="1:12" x14ac:dyDescent="0.2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>
        <v>71</v>
      </c>
      <c r="I3" s="2"/>
      <c r="J3" s="2">
        <f>H3+I3</f>
        <v>71</v>
      </c>
      <c r="K3" s="2">
        <f>J3*0.5</f>
        <v>35.5</v>
      </c>
      <c r="L3" s="4">
        <v>1</v>
      </c>
    </row>
    <row r="4" spans="1:12" x14ac:dyDescent="0.2">
      <c r="A4" s="2">
        <v>2</v>
      </c>
      <c r="B4" s="2" t="s">
        <v>16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17</v>
      </c>
      <c r="H4" s="2">
        <v>70.5</v>
      </c>
      <c r="I4" s="2"/>
      <c r="J4" s="2">
        <f t="shared" ref="J4:J11" si="0">H4+I4</f>
        <v>70.5</v>
      </c>
      <c r="K4" s="2">
        <f t="shared" ref="K4:K11" si="1">J4*0.5</f>
        <v>35.25</v>
      </c>
      <c r="L4" s="4">
        <v>2</v>
      </c>
    </row>
    <row r="5" spans="1:12" x14ac:dyDescent="0.2">
      <c r="A5" s="2">
        <v>3</v>
      </c>
      <c r="B5" s="2" t="s">
        <v>18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19</v>
      </c>
      <c r="H5" s="2">
        <v>66.5</v>
      </c>
      <c r="I5" s="2"/>
      <c r="J5" s="2">
        <f t="shared" si="0"/>
        <v>66.5</v>
      </c>
      <c r="K5" s="2">
        <f t="shared" si="1"/>
        <v>33.25</v>
      </c>
      <c r="L5" s="4">
        <v>3</v>
      </c>
    </row>
    <row r="6" spans="1:12" x14ac:dyDescent="0.2">
      <c r="A6" s="2">
        <v>4</v>
      </c>
      <c r="B6" s="2" t="s">
        <v>21</v>
      </c>
      <c r="C6" s="2" t="s">
        <v>11</v>
      </c>
      <c r="D6" s="2" t="s">
        <v>12</v>
      </c>
      <c r="E6" s="2" t="s">
        <v>22</v>
      </c>
      <c r="F6" s="2" t="s">
        <v>23</v>
      </c>
      <c r="G6" s="2" t="s">
        <v>24</v>
      </c>
      <c r="H6" s="2">
        <v>68</v>
      </c>
      <c r="I6" s="2"/>
      <c r="J6" s="2">
        <f t="shared" si="0"/>
        <v>68</v>
      </c>
      <c r="K6" s="2">
        <f t="shared" si="1"/>
        <v>34</v>
      </c>
      <c r="L6" s="4">
        <v>1</v>
      </c>
    </row>
    <row r="7" spans="1:12" x14ac:dyDescent="0.2">
      <c r="A7" s="2">
        <v>5</v>
      </c>
      <c r="B7" s="2" t="s">
        <v>25</v>
      </c>
      <c r="C7" s="2" t="s">
        <v>20</v>
      </c>
      <c r="D7" s="2" t="s">
        <v>12</v>
      </c>
      <c r="E7" s="2" t="s">
        <v>22</v>
      </c>
      <c r="F7" s="2" t="s">
        <v>23</v>
      </c>
      <c r="G7" s="2" t="s">
        <v>26</v>
      </c>
      <c r="H7" s="2">
        <v>67.5</v>
      </c>
      <c r="I7" s="2"/>
      <c r="J7" s="2">
        <f t="shared" si="0"/>
        <v>67.5</v>
      </c>
      <c r="K7" s="2">
        <f t="shared" si="1"/>
        <v>33.75</v>
      </c>
      <c r="L7" s="4">
        <v>2</v>
      </c>
    </row>
    <row r="8" spans="1:12" x14ac:dyDescent="0.2">
      <c r="A8" s="2">
        <v>6</v>
      </c>
      <c r="B8" s="2" t="s">
        <v>27</v>
      </c>
      <c r="C8" s="2" t="s">
        <v>11</v>
      </c>
      <c r="D8" s="2" t="s">
        <v>12</v>
      </c>
      <c r="E8" s="2" t="s">
        <v>22</v>
      </c>
      <c r="F8" s="2" t="s">
        <v>23</v>
      </c>
      <c r="G8" s="2" t="s">
        <v>28</v>
      </c>
      <c r="H8" s="2">
        <v>64.5</v>
      </c>
      <c r="I8" s="2"/>
      <c r="J8" s="2">
        <f t="shared" si="0"/>
        <v>64.5</v>
      </c>
      <c r="K8" s="2">
        <f t="shared" si="1"/>
        <v>32.25</v>
      </c>
      <c r="L8" s="4">
        <v>3</v>
      </c>
    </row>
    <row r="9" spans="1:12" x14ac:dyDescent="0.2">
      <c r="A9" s="2">
        <v>7</v>
      </c>
      <c r="B9" s="2" t="s">
        <v>29</v>
      </c>
      <c r="C9" s="2" t="s">
        <v>20</v>
      </c>
      <c r="D9" s="2" t="s">
        <v>30</v>
      </c>
      <c r="E9" s="2" t="s">
        <v>31</v>
      </c>
      <c r="F9" s="2" t="s">
        <v>32</v>
      </c>
      <c r="G9" s="2" t="s">
        <v>33</v>
      </c>
      <c r="H9" s="2">
        <v>66.5</v>
      </c>
      <c r="I9" s="2"/>
      <c r="J9" s="2">
        <f t="shared" si="0"/>
        <v>66.5</v>
      </c>
      <c r="K9" s="2">
        <f t="shared" si="1"/>
        <v>33.25</v>
      </c>
      <c r="L9" s="4">
        <v>1</v>
      </c>
    </row>
    <row r="10" spans="1:12" x14ac:dyDescent="0.2">
      <c r="A10" s="2">
        <v>8</v>
      </c>
      <c r="B10" s="2" t="s">
        <v>34</v>
      </c>
      <c r="C10" s="2" t="s">
        <v>20</v>
      </c>
      <c r="D10" s="2" t="s">
        <v>30</v>
      </c>
      <c r="E10" s="2" t="s">
        <v>31</v>
      </c>
      <c r="F10" s="2" t="s">
        <v>32</v>
      </c>
      <c r="G10" s="2" t="s">
        <v>35</v>
      </c>
      <c r="H10" s="2">
        <v>66.5</v>
      </c>
      <c r="I10" s="2"/>
      <c r="J10" s="2">
        <f t="shared" si="0"/>
        <v>66.5</v>
      </c>
      <c r="K10" s="2">
        <f t="shared" si="1"/>
        <v>33.25</v>
      </c>
      <c r="L10" s="4">
        <v>1</v>
      </c>
    </row>
    <row r="11" spans="1:12" x14ac:dyDescent="0.2">
      <c r="A11" s="2">
        <v>9</v>
      </c>
      <c r="B11" s="2" t="s">
        <v>36</v>
      </c>
      <c r="C11" s="2" t="s">
        <v>20</v>
      </c>
      <c r="D11" s="2" t="s">
        <v>30</v>
      </c>
      <c r="E11" s="2" t="s">
        <v>31</v>
      </c>
      <c r="F11" s="2" t="s">
        <v>32</v>
      </c>
      <c r="G11" s="2" t="s">
        <v>37</v>
      </c>
      <c r="H11" s="2">
        <v>65.5</v>
      </c>
      <c r="I11" s="2"/>
      <c r="J11" s="2">
        <f t="shared" si="0"/>
        <v>65.5</v>
      </c>
      <c r="K11" s="2">
        <f t="shared" si="1"/>
        <v>32.75</v>
      </c>
      <c r="L11" s="4">
        <v>3</v>
      </c>
    </row>
    <row r="12" spans="1:12" x14ac:dyDescent="0.2">
      <c r="A12" s="2">
        <v>10</v>
      </c>
      <c r="B12" s="2" t="s">
        <v>38</v>
      </c>
      <c r="C12" s="2" t="s">
        <v>11</v>
      </c>
      <c r="D12" s="2" t="s">
        <v>30</v>
      </c>
      <c r="E12" s="2" t="s">
        <v>39</v>
      </c>
      <c r="F12" s="2" t="s">
        <v>40</v>
      </c>
      <c r="G12" s="2" t="s">
        <v>41</v>
      </c>
      <c r="H12" s="2">
        <v>61.5</v>
      </c>
      <c r="I12" s="2"/>
      <c r="J12" s="2">
        <f t="shared" ref="J12:J20" si="2">H12+I12</f>
        <v>61.5</v>
      </c>
      <c r="K12" s="2">
        <f t="shared" ref="K12:K20" si="3">J12*0.5</f>
        <v>30.75</v>
      </c>
      <c r="L12" s="4">
        <v>1</v>
      </c>
    </row>
    <row r="13" spans="1:12" x14ac:dyDescent="0.2">
      <c r="A13" s="2">
        <v>11</v>
      </c>
      <c r="B13" s="2" t="s">
        <v>42</v>
      </c>
      <c r="C13" s="2" t="s">
        <v>20</v>
      </c>
      <c r="D13" s="2" t="s">
        <v>30</v>
      </c>
      <c r="E13" s="2" t="s">
        <v>39</v>
      </c>
      <c r="F13" s="2" t="s">
        <v>40</v>
      </c>
      <c r="G13" s="2" t="s">
        <v>43</v>
      </c>
      <c r="H13" s="2">
        <v>61</v>
      </c>
      <c r="I13" s="2"/>
      <c r="J13" s="2">
        <f t="shared" si="2"/>
        <v>61</v>
      </c>
      <c r="K13" s="2">
        <f t="shared" si="3"/>
        <v>30.5</v>
      </c>
      <c r="L13" s="4">
        <v>2</v>
      </c>
    </row>
    <row r="14" spans="1:12" x14ac:dyDescent="0.2">
      <c r="A14" s="2">
        <v>12</v>
      </c>
      <c r="B14" s="2" t="s">
        <v>44</v>
      </c>
      <c r="C14" s="2" t="s">
        <v>11</v>
      </c>
      <c r="D14" s="2" t="s">
        <v>30</v>
      </c>
      <c r="E14" s="2" t="s">
        <v>39</v>
      </c>
      <c r="F14" s="2" t="s">
        <v>40</v>
      </c>
      <c r="G14" s="2" t="s">
        <v>45</v>
      </c>
      <c r="H14" s="2">
        <v>44</v>
      </c>
      <c r="I14" s="2"/>
      <c r="J14" s="2">
        <f t="shared" si="2"/>
        <v>44</v>
      </c>
      <c r="K14" s="2">
        <f t="shared" si="3"/>
        <v>22</v>
      </c>
      <c r="L14" s="4">
        <v>3</v>
      </c>
    </row>
    <row r="15" spans="1:12" x14ac:dyDescent="0.2">
      <c r="A15" s="2">
        <v>13</v>
      </c>
      <c r="B15" s="2" t="s">
        <v>46</v>
      </c>
      <c r="C15" s="2" t="s">
        <v>20</v>
      </c>
      <c r="D15" s="2" t="s">
        <v>47</v>
      </c>
      <c r="E15" s="2" t="s">
        <v>48</v>
      </c>
      <c r="F15" s="2" t="s">
        <v>49</v>
      </c>
      <c r="G15" s="2" t="s">
        <v>50</v>
      </c>
      <c r="H15" s="2">
        <v>71</v>
      </c>
      <c r="I15" s="2"/>
      <c r="J15" s="2">
        <f t="shared" si="2"/>
        <v>71</v>
      </c>
      <c r="K15" s="2">
        <f t="shared" si="3"/>
        <v>35.5</v>
      </c>
      <c r="L15" s="4">
        <v>1</v>
      </c>
    </row>
    <row r="16" spans="1:12" x14ac:dyDescent="0.2">
      <c r="A16" s="2">
        <v>14</v>
      </c>
      <c r="B16" s="2" t="s">
        <v>51</v>
      </c>
      <c r="C16" s="2" t="s">
        <v>11</v>
      </c>
      <c r="D16" s="2" t="s">
        <v>47</v>
      </c>
      <c r="E16" s="2" t="s">
        <v>48</v>
      </c>
      <c r="F16" s="2" t="s">
        <v>49</v>
      </c>
      <c r="G16" s="2" t="s">
        <v>52</v>
      </c>
      <c r="H16" s="2">
        <v>70</v>
      </c>
      <c r="I16" s="2"/>
      <c r="J16" s="2">
        <f t="shared" si="2"/>
        <v>70</v>
      </c>
      <c r="K16" s="2">
        <f t="shared" si="3"/>
        <v>35</v>
      </c>
      <c r="L16" s="4">
        <v>2</v>
      </c>
    </row>
    <row r="17" spans="1:12" x14ac:dyDescent="0.2">
      <c r="A17" s="2">
        <v>15</v>
      </c>
      <c r="B17" s="2" t="s">
        <v>53</v>
      </c>
      <c r="C17" s="2" t="s">
        <v>11</v>
      </c>
      <c r="D17" s="2" t="s">
        <v>47</v>
      </c>
      <c r="E17" s="2" t="s">
        <v>48</v>
      </c>
      <c r="F17" s="2" t="s">
        <v>49</v>
      </c>
      <c r="G17" s="2" t="s">
        <v>54</v>
      </c>
      <c r="H17" s="2">
        <v>68.5</v>
      </c>
      <c r="I17" s="2"/>
      <c r="J17" s="2">
        <f t="shared" si="2"/>
        <v>68.5</v>
      </c>
      <c r="K17" s="2">
        <f t="shared" si="3"/>
        <v>34.25</v>
      </c>
      <c r="L17" s="4">
        <v>3</v>
      </c>
    </row>
    <row r="18" spans="1:12" x14ac:dyDescent="0.2">
      <c r="A18" s="2">
        <v>16</v>
      </c>
      <c r="B18" s="2" t="s">
        <v>55</v>
      </c>
      <c r="C18" s="2" t="s">
        <v>11</v>
      </c>
      <c r="D18" s="2" t="s">
        <v>47</v>
      </c>
      <c r="E18" s="2" t="s">
        <v>48</v>
      </c>
      <c r="F18" s="2" t="s">
        <v>49</v>
      </c>
      <c r="G18" s="2" t="s">
        <v>56</v>
      </c>
      <c r="H18" s="2">
        <v>68</v>
      </c>
      <c r="I18" s="2"/>
      <c r="J18" s="2">
        <f t="shared" si="2"/>
        <v>68</v>
      </c>
      <c r="K18" s="2">
        <f t="shared" si="3"/>
        <v>34</v>
      </c>
      <c r="L18" s="4">
        <v>4</v>
      </c>
    </row>
    <row r="19" spans="1:12" x14ac:dyDescent="0.2">
      <c r="A19" s="2">
        <v>17</v>
      </c>
      <c r="B19" s="2" t="s">
        <v>57</v>
      </c>
      <c r="C19" s="2" t="s">
        <v>11</v>
      </c>
      <c r="D19" s="2" t="s">
        <v>47</v>
      </c>
      <c r="E19" s="2" t="s">
        <v>48</v>
      </c>
      <c r="F19" s="2" t="s">
        <v>49</v>
      </c>
      <c r="G19" s="2" t="s">
        <v>58</v>
      </c>
      <c r="H19" s="2">
        <v>67.5</v>
      </c>
      <c r="I19" s="2"/>
      <c r="J19" s="2">
        <f t="shared" si="2"/>
        <v>67.5</v>
      </c>
      <c r="K19" s="2">
        <f t="shared" si="3"/>
        <v>33.75</v>
      </c>
      <c r="L19" s="4">
        <v>5</v>
      </c>
    </row>
    <row r="20" spans="1:12" x14ac:dyDescent="0.2">
      <c r="A20" s="2">
        <v>18</v>
      </c>
      <c r="B20" s="2" t="s">
        <v>59</v>
      </c>
      <c r="C20" s="2" t="s">
        <v>11</v>
      </c>
      <c r="D20" s="2" t="s">
        <v>47</v>
      </c>
      <c r="E20" s="2" t="s">
        <v>48</v>
      </c>
      <c r="F20" s="2" t="s">
        <v>49</v>
      </c>
      <c r="G20" s="2" t="s">
        <v>60</v>
      </c>
      <c r="H20" s="2">
        <v>67</v>
      </c>
      <c r="I20" s="2"/>
      <c r="J20" s="2">
        <f t="shared" si="2"/>
        <v>67</v>
      </c>
      <c r="K20" s="2">
        <f t="shared" si="3"/>
        <v>33.5</v>
      </c>
      <c r="L20" s="4">
        <v>6</v>
      </c>
    </row>
    <row r="21" spans="1:12" x14ac:dyDescent="0.2">
      <c r="A21" s="2">
        <v>19</v>
      </c>
      <c r="B21" s="2" t="s">
        <v>61</v>
      </c>
      <c r="C21" s="2" t="s">
        <v>20</v>
      </c>
      <c r="D21" s="2" t="s">
        <v>47</v>
      </c>
      <c r="E21" s="2" t="s">
        <v>31</v>
      </c>
      <c r="F21" s="2" t="s">
        <v>62</v>
      </c>
      <c r="G21" s="2" t="s">
        <v>63</v>
      </c>
      <c r="H21" s="2">
        <v>70.5</v>
      </c>
      <c r="I21" s="2"/>
      <c r="J21" s="2">
        <f t="shared" ref="J21:J26" si="4">H21+I21</f>
        <v>70.5</v>
      </c>
      <c r="K21" s="2">
        <f t="shared" ref="K21:K26" si="5">J21*0.5</f>
        <v>35.25</v>
      </c>
      <c r="L21" s="4">
        <v>1</v>
      </c>
    </row>
    <row r="22" spans="1:12" x14ac:dyDescent="0.2">
      <c r="A22" s="2">
        <v>20</v>
      </c>
      <c r="B22" s="2" t="s">
        <v>64</v>
      </c>
      <c r="C22" s="2" t="s">
        <v>20</v>
      </c>
      <c r="D22" s="2" t="s">
        <v>47</v>
      </c>
      <c r="E22" s="2" t="s">
        <v>31</v>
      </c>
      <c r="F22" s="2" t="s">
        <v>62</v>
      </c>
      <c r="G22" s="2" t="s">
        <v>65</v>
      </c>
      <c r="H22" s="2">
        <v>67</v>
      </c>
      <c r="I22" s="2"/>
      <c r="J22" s="2">
        <f t="shared" si="4"/>
        <v>67</v>
      </c>
      <c r="K22" s="2">
        <f t="shared" si="5"/>
        <v>33.5</v>
      </c>
      <c r="L22" s="4">
        <v>2</v>
      </c>
    </row>
    <row r="23" spans="1:12" x14ac:dyDescent="0.2">
      <c r="A23" s="2">
        <v>21</v>
      </c>
      <c r="B23" s="2" t="s">
        <v>66</v>
      </c>
      <c r="C23" s="2" t="s">
        <v>20</v>
      </c>
      <c r="D23" s="2" t="s">
        <v>47</v>
      </c>
      <c r="E23" s="2" t="s">
        <v>31</v>
      </c>
      <c r="F23" s="2" t="s">
        <v>62</v>
      </c>
      <c r="G23" s="2" t="s">
        <v>67</v>
      </c>
      <c r="H23" s="2">
        <v>67</v>
      </c>
      <c r="I23" s="2"/>
      <c r="J23" s="2">
        <f t="shared" si="4"/>
        <v>67</v>
      </c>
      <c r="K23" s="2">
        <f t="shared" si="5"/>
        <v>33.5</v>
      </c>
      <c r="L23" s="4">
        <v>2</v>
      </c>
    </row>
    <row r="24" spans="1:12" x14ac:dyDescent="0.2">
      <c r="A24" s="2">
        <v>22</v>
      </c>
      <c r="B24" s="2" t="s">
        <v>68</v>
      </c>
      <c r="C24" s="2" t="s">
        <v>11</v>
      </c>
      <c r="D24" s="2" t="s">
        <v>47</v>
      </c>
      <c r="E24" s="2" t="s">
        <v>31</v>
      </c>
      <c r="F24" s="2" t="s">
        <v>62</v>
      </c>
      <c r="G24" s="2" t="s">
        <v>69</v>
      </c>
      <c r="H24" s="2">
        <v>66</v>
      </c>
      <c r="I24" s="2"/>
      <c r="J24" s="2">
        <f t="shared" si="4"/>
        <v>66</v>
      </c>
      <c r="K24" s="2">
        <f t="shared" si="5"/>
        <v>33</v>
      </c>
      <c r="L24" s="4">
        <v>4</v>
      </c>
    </row>
    <row r="25" spans="1:12" x14ac:dyDescent="0.2">
      <c r="A25" s="2">
        <v>23</v>
      </c>
      <c r="B25" s="2" t="s">
        <v>70</v>
      </c>
      <c r="C25" s="2" t="s">
        <v>20</v>
      </c>
      <c r="D25" s="2" t="s">
        <v>47</v>
      </c>
      <c r="E25" s="2" t="s">
        <v>31</v>
      </c>
      <c r="F25" s="2" t="s">
        <v>62</v>
      </c>
      <c r="G25" s="2" t="s">
        <v>71</v>
      </c>
      <c r="H25" s="2">
        <v>66</v>
      </c>
      <c r="I25" s="2"/>
      <c r="J25" s="2">
        <f t="shared" si="4"/>
        <v>66</v>
      </c>
      <c r="K25" s="2">
        <f t="shared" si="5"/>
        <v>33</v>
      </c>
      <c r="L25" s="4">
        <v>4</v>
      </c>
    </row>
    <row r="26" spans="1:12" x14ac:dyDescent="0.2">
      <c r="A26" s="2">
        <v>24</v>
      </c>
      <c r="B26" s="2" t="s">
        <v>72</v>
      </c>
      <c r="C26" s="2" t="s">
        <v>11</v>
      </c>
      <c r="D26" s="2" t="s">
        <v>47</v>
      </c>
      <c r="E26" s="2" t="s">
        <v>31</v>
      </c>
      <c r="F26" s="2" t="s">
        <v>62</v>
      </c>
      <c r="G26" s="2" t="s">
        <v>73</v>
      </c>
      <c r="H26" s="2">
        <v>65.5</v>
      </c>
      <c r="I26" s="2"/>
      <c r="J26" s="2">
        <f t="shared" si="4"/>
        <v>65.5</v>
      </c>
      <c r="K26" s="2">
        <f t="shared" si="5"/>
        <v>32.75</v>
      </c>
      <c r="L26" s="4">
        <v>6</v>
      </c>
    </row>
    <row r="27" spans="1:12" x14ac:dyDescent="0.2">
      <c r="A27" s="2">
        <v>25</v>
      </c>
      <c r="B27" s="2" t="s">
        <v>74</v>
      </c>
      <c r="C27" s="2" t="s">
        <v>11</v>
      </c>
      <c r="D27" s="2" t="s">
        <v>47</v>
      </c>
      <c r="E27" s="2" t="s">
        <v>75</v>
      </c>
      <c r="F27" s="2" t="s">
        <v>76</v>
      </c>
      <c r="G27" s="2" t="s">
        <v>77</v>
      </c>
      <c r="H27" s="2">
        <v>81</v>
      </c>
      <c r="I27" s="2"/>
      <c r="J27" s="2">
        <f t="shared" ref="J27:J32" si="6">H27+I27</f>
        <v>81</v>
      </c>
      <c r="K27" s="2">
        <f t="shared" ref="K27:K32" si="7">J27*0.5</f>
        <v>40.5</v>
      </c>
      <c r="L27" s="4">
        <v>1</v>
      </c>
    </row>
    <row r="28" spans="1:12" x14ac:dyDescent="0.2">
      <c r="A28" s="2">
        <v>26</v>
      </c>
      <c r="B28" s="2" t="s">
        <v>78</v>
      </c>
      <c r="C28" s="2" t="s">
        <v>11</v>
      </c>
      <c r="D28" s="2" t="s">
        <v>47</v>
      </c>
      <c r="E28" s="2" t="s">
        <v>75</v>
      </c>
      <c r="F28" s="2" t="s">
        <v>76</v>
      </c>
      <c r="G28" s="2" t="s">
        <v>79</v>
      </c>
      <c r="H28" s="2">
        <v>81</v>
      </c>
      <c r="I28" s="2"/>
      <c r="J28" s="2">
        <f t="shared" si="6"/>
        <v>81</v>
      </c>
      <c r="K28" s="2">
        <f t="shared" si="7"/>
        <v>40.5</v>
      </c>
      <c r="L28" s="4">
        <v>1</v>
      </c>
    </row>
    <row r="29" spans="1:12" x14ac:dyDescent="0.2">
      <c r="A29" s="2">
        <v>27</v>
      </c>
      <c r="B29" s="2" t="s">
        <v>80</v>
      </c>
      <c r="C29" s="2" t="s">
        <v>11</v>
      </c>
      <c r="D29" s="2" t="s">
        <v>47</v>
      </c>
      <c r="E29" s="2" t="s">
        <v>75</v>
      </c>
      <c r="F29" s="2" t="s">
        <v>76</v>
      </c>
      <c r="G29" s="2" t="s">
        <v>81</v>
      </c>
      <c r="H29" s="2">
        <v>76.5</v>
      </c>
      <c r="I29" s="2"/>
      <c r="J29" s="2">
        <f t="shared" si="6"/>
        <v>76.5</v>
      </c>
      <c r="K29" s="2">
        <f t="shared" si="7"/>
        <v>38.25</v>
      </c>
      <c r="L29" s="4">
        <v>3</v>
      </c>
    </row>
    <row r="30" spans="1:12" x14ac:dyDescent="0.2">
      <c r="A30" s="2">
        <v>28</v>
      </c>
      <c r="B30" s="2" t="s">
        <v>82</v>
      </c>
      <c r="C30" s="2" t="s">
        <v>11</v>
      </c>
      <c r="D30" s="2" t="s">
        <v>47</v>
      </c>
      <c r="E30" s="2" t="s">
        <v>75</v>
      </c>
      <c r="F30" s="2" t="s">
        <v>76</v>
      </c>
      <c r="G30" s="2" t="s">
        <v>83</v>
      </c>
      <c r="H30" s="2">
        <v>76</v>
      </c>
      <c r="I30" s="2"/>
      <c r="J30" s="2">
        <f t="shared" si="6"/>
        <v>76</v>
      </c>
      <c r="K30" s="2">
        <f t="shared" si="7"/>
        <v>38</v>
      </c>
      <c r="L30" s="4">
        <v>4</v>
      </c>
    </row>
    <row r="31" spans="1:12" x14ac:dyDescent="0.2">
      <c r="A31" s="2">
        <v>29</v>
      </c>
      <c r="B31" s="2" t="s">
        <v>84</v>
      </c>
      <c r="C31" s="2" t="s">
        <v>11</v>
      </c>
      <c r="D31" s="2" t="s">
        <v>47</v>
      </c>
      <c r="E31" s="2" t="s">
        <v>75</v>
      </c>
      <c r="F31" s="2" t="s">
        <v>76</v>
      </c>
      <c r="G31" s="2" t="s">
        <v>85</v>
      </c>
      <c r="H31" s="2">
        <v>74</v>
      </c>
      <c r="I31" s="2"/>
      <c r="J31" s="2">
        <f t="shared" si="6"/>
        <v>74</v>
      </c>
      <c r="K31" s="2">
        <f t="shared" si="7"/>
        <v>37</v>
      </c>
      <c r="L31" s="4">
        <v>5</v>
      </c>
    </row>
    <row r="32" spans="1:12" x14ac:dyDescent="0.2">
      <c r="A32" s="2">
        <v>30</v>
      </c>
      <c r="B32" s="2" t="s">
        <v>86</v>
      </c>
      <c r="C32" s="2" t="s">
        <v>11</v>
      </c>
      <c r="D32" s="2" t="s">
        <v>47</v>
      </c>
      <c r="E32" s="2" t="s">
        <v>75</v>
      </c>
      <c r="F32" s="2" t="s">
        <v>76</v>
      </c>
      <c r="G32" s="2" t="s">
        <v>87</v>
      </c>
      <c r="H32" s="2">
        <v>73.5</v>
      </c>
      <c r="I32" s="2"/>
      <c r="J32" s="2">
        <f t="shared" si="6"/>
        <v>73.5</v>
      </c>
      <c r="K32" s="2">
        <f t="shared" si="7"/>
        <v>36.75</v>
      </c>
      <c r="L32" s="4">
        <v>6</v>
      </c>
    </row>
    <row r="33" spans="1:12" x14ac:dyDescent="0.2">
      <c r="A33" s="2">
        <v>31</v>
      </c>
      <c r="B33" s="2" t="s">
        <v>88</v>
      </c>
      <c r="C33" s="2" t="s">
        <v>11</v>
      </c>
      <c r="D33" s="2" t="s">
        <v>47</v>
      </c>
      <c r="E33" s="2" t="s">
        <v>89</v>
      </c>
      <c r="F33" s="2" t="s">
        <v>90</v>
      </c>
      <c r="G33" s="2" t="s">
        <v>91</v>
      </c>
      <c r="H33" s="2">
        <v>70</v>
      </c>
      <c r="I33" s="2"/>
      <c r="J33" s="2">
        <f t="shared" ref="J33:J41" si="8">H33+I33</f>
        <v>70</v>
      </c>
      <c r="K33" s="2">
        <f t="shared" ref="K33:K41" si="9">J33*0.5</f>
        <v>35</v>
      </c>
      <c r="L33" s="4">
        <v>1</v>
      </c>
    </row>
    <row r="34" spans="1:12" x14ac:dyDescent="0.2">
      <c r="A34" s="2">
        <v>32</v>
      </c>
      <c r="B34" s="2" t="s">
        <v>92</v>
      </c>
      <c r="C34" s="2" t="s">
        <v>11</v>
      </c>
      <c r="D34" s="2" t="s">
        <v>47</v>
      </c>
      <c r="E34" s="2" t="s">
        <v>89</v>
      </c>
      <c r="F34" s="2" t="s">
        <v>90</v>
      </c>
      <c r="G34" s="2" t="s">
        <v>93</v>
      </c>
      <c r="H34" s="2">
        <v>69.5</v>
      </c>
      <c r="I34" s="2"/>
      <c r="J34" s="2">
        <f t="shared" si="8"/>
        <v>69.5</v>
      </c>
      <c r="K34" s="2">
        <f t="shared" si="9"/>
        <v>34.75</v>
      </c>
      <c r="L34" s="4">
        <v>2</v>
      </c>
    </row>
    <row r="35" spans="1:12" x14ac:dyDescent="0.2">
      <c r="A35" s="2">
        <v>33</v>
      </c>
      <c r="B35" s="2" t="s">
        <v>94</v>
      </c>
      <c r="C35" s="2" t="s">
        <v>11</v>
      </c>
      <c r="D35" s="2" t="s">
        <v>47</v>
      </c>
      <c r="E35" s="2" t="s">
        <v>89</v>
      </c>
      <c r="F35" s="2" t="s">
        <v>90</v>
      </c>
      <c r="G35" s="2" t="s">
        <v>95</v>
      </c>
      <c r="H35" s="2">
        <v>69.5</v>
      </c>
      <c r="I35" s="2"/>
      <c r="J35" s="2">
        <f t="shared" si="8"/>
        <v>69.5</v>
      </c>
      <c r="K35" s="2">
        <f t="shared" si="9"/>
        <v>34.75</v>
      </c>
      <c r="L35" s="4">
        <v>2</v>
      </c>
    </row>
    <row r="36" spans="1:12" x14ac:dyDescent="0.2">
      <c r="A36" s="2">
        <v>34</v>
      </c>
      <c r="B36" s="2" t="s">
        <v>96</v>
      </c>
      <c r="C36" s="2" t="s">
        <v>11</v>
      </c>
      <c r="D36" s="2" t="s">
        <v>47</v>
      </c>
      <c r="E36" s="2" t="s">
        <v>89</v>
      </c>
      <c r="F36" s="2" t="s">
        <v>90</v>
      </c>
      <c r="G36" s="2" t="s">
        <v>97</v>
      </c>
      <c r="H36" s="2">
        <v>69</v>
      </c>
      <c r="I36" s="2"/>
      <c r="J36" s="2">
        <f t="shared" si="8"/>
        <v>69</v>
      </c>
      <c r="K36" s="2">
        <f t="shared" si="9"/>
        <v>34.5</v>
      </c>
      <c r="L36" s="4">
        <v>4</v>
      </c>
    </row>
    <row r="37" spans="1:12" x14ac:dyDescent="0.2">
      <c r="A37" s="2">
        <v>35</v>
      </c>
      <c r="B37" s="2" t="s">
        <v>98</v>
      </c>
      <c r="C37" s="2" t="s">
        <v>11</v>
      </c>
      <c r="D37" s="2" t="s">
        <v>47</v>
      </c>
      <c r="E37" s="2" t="s">
        <v>89</v>
      </c>
      <c r="F37" s="2" t="s">
        <v>90</v>
      </c>
      <c r="G37" s="2" t="s">
        <v>99</v>
      </c>
      <c r="H37" s="2">
        <v>69</v>
      </c>
      <c r="I37" s="2"/>
      <c r="J37" s="2">
        <f t="shared" si="8"/>
        <v>69</v>
      </c>
      <c r="K37" s="2">
        <f t="shared" si="9"/>
        <v>34.5</v>
      </c>
      <c r="L37" s="4">
        <v>4</v>
      </c>
    </row>
    <row r="38" spans="1:12" x14ac:dyDescent="0.2">
      <c r="A38" s="2">
        <v>36</v>
      </c>
      <c r="B38" s="2" t="s">
        <v>100</v>
      </c>
      <c r="C38" s="2" t="s">
        <v>11</v>
      </c>
      <c r="D38" s="2" t="s">
        <v>47</v>
      </c>
      <c r="E38" s="2" t="s">
        <v>89</v>
      </c>
      <c r="F38" s="2" t="s">
        <v>90</v>
      </c>
      <c r="G38" s="2" t="s">
        <v>101</v>
      </c>
      <c r="H38" s="2">
        <v>68</v>
      </c>
      <c r="I38" s="2"/>
      <c r="J38" s="2">
        <f t="shared" si="8"/>
        <v>68</v>
      </c>
      <c r="K38" s="2">
        <f t="shared" si="9"/>
        <v>34</v>
      </c>
      <c r="L38" s="4">
        <v>6</v>
      </c>
    </row>
    <row r="39" spans="1:12" x14ac:dyDescent="0.2">
      <c r="A39" s="2">
        <v>37</v>
      </c>
      <c r="B39" s="2" t="s">
        <v>106</v>
      </c>
      <c r="C39" s="2" t="s">
        <v>20</v>
      </c>
      <c r="D39" s="2" t="s">
        <v>47</v>
      </c>
      <c r="E39" s="2" t="s">
        <v>89</v>
      </c>
      <c r="F39" s="2" t="s">
        <v>90</v>
      </c>
      <c r="G39" s="2" t="s">
        <v>107</v>
      </c>
      <c r="H39" s="2">
        <v>64</v>
      </c>
      <c r="I39" s="2">
        <v>4</v>
      </c>
      <c r="J39" s="2">
        <f>H39+I39</f>
        <v>68</v>
      </c>
      <c r="K39" s="2">
        <f>J39*0.5</f>
        <v>34</v>
      </c>
      <c r="L39" s="4">
        <v>6</v>
      </c>
    </row>
    <row r="40" spans="1:12" x14ac:dyDescent="0.2">
      <c r="A40" s="2">
        <v>38</v>
      </c>
      <c r="B40" s="2" t="s">
        <v>102</v>
      </c>
      <c r="C40" s="2" t="s">
        <v>11</v>
      </c>
      <c r="D40" s="2" t="s">
        <v>47</v>
      </c>
      <c r="E40" s="2" t="s">
        <v>89</v>
      </c>
      <c r="F40" s="2" t="s">
        <v>90</v>
      </c>
      <c r="G40" s="2" t="s">
        <v>103</v>
      </c>
      <c r="H40" s="2">
        <v>66</v>
      </c>
      <c r="I40" s="2"/>
      <c r="J40" s="2">
        <f t="shared" si="8"/>
        <v>66</v>
      </c>
      <c r="K40" s="2">
        <f t="shared" si="9"/>
        <v>33</v>
      </c>
      <c r="L40" s="4">
        <v>8</v>
      </c>
    </row>
    <row r="41" spans="1:12" x14ac:dyDescent="0.2">
      <c r="A41" s="2">
        <v>39</v>
      </c>
      <c r="B41" s="2" t="s">
        <v>104</v>
      </c>
      <c r="C41" s="2" t="s">
        <v>11</v>
      </c>
      <c r="D41" s="2" t="s">
        <v>47</v>
      </c>
      <c r="E41" s="2" t="s">
        <v>89</v>
      </c>
      <c r="F41" s="2" t="s">
        <v>90</v>
      </c>
      <c r="G41" s="2" t="s">
        <v>105</v>
      </c>
      <c r="H41" s="2">
        <v>64.5</v>
      </c>
      <c r="I41" s="2"/>
      <c r="J41" s="2">
        <f t="shared" si="8"/>
        <v>64.5</v>
      </c>
      <c r="K41" s="2">
        <f t="shared" si="9"/>
        <v>32.25</v>
      </c>
      <c r="L41" s="4">
        <v>9</v>
      </c>
    </row>
  </sheetData>
  <autoFilter ref="A2:L41"/>
  <mergeCells count="1">
    <mergeCell ref="A1:L1"/>
  </mergeCells>
  <phoneticPr fontId="1" type="noConversion"/>
  <conditionalFormatting sqref="B1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8" scale="12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cp:lastPrinted>2022-07-07T06:45:27Z</cp:lastPrinted>
  <dcterms:created xsi:type="dcterms:W3CDTF">2022-06-29T05:45:00Z</dcterms:created>
  <dcterms:modified xsi:type="dcterms:W3CDTF">2022-07-07T06:52:28Z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