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<sst xmlns="http://schemas.openxmlformats.org/spreadsheetml/2006/main" count="102" uniqueCount="68">
  <si>
    <t>东兴区2023年第二批面向社会公开招聘社区专职工作者笔试面试总成绩排名一览表</t>
  </si>
  <si>
    <t>序号</t>
  </si>
  <si>
    <t>姓名</t>
  </si>
  <si>
    <t>性别</t>
  </si>
  <si>
    <t>报考岗位</t>
  </si>
  <si>
    <t>准考证号</t>
  </si>
  <si>
    <t>笔试成绩</t>
  </si>
  <si>
    <t>笔试折合成绩</t>
  </si>
  <si>
    <t>政策性加分</t>
  </si>
  <si>
    <t>笔试总成绩</t>
  </si>
  <si>
    <t>面试成绩</t>
  </si>
  <si>
    <t>面试折合成绩</t>
  </si>
  <si>
    <t>总成绩</t>
  </si>
  <si>
    <t>排名</t>
  </si>
  <si>
    <t>粟丹</t>
  </si>
  <si>
    <t>女</t>
  </si>
  <si>
    <t>城市社区专职工作者岗位（一）</t>
  </si>
  <si>
    <t>2311199010429</t>
  </si>
  <si>
    <t>陈艳</t>
  </si>
  <si>
    <t>2311199010124</t>
  </si>
  <si>
    <t>李沁雪</t>
  </si>
  <si>
    <t>城市社区专职工作者岗位（二）</t>
  </si>
  <si>
    <t>2311199010826</t>
  </si>
  <si>
    <t>王诗琪</t>
  </si>
  <si>
    <t>2311199010428</t>
  </si>
  <si>
    <t>刘娟</t>
  </si>
  <si>
    <t>2311199010224</t>
  </si>
  <si>
    <t>丁溪</t>
  </si>
  <si>
    <t>2311199010316</t>
  </si>
  <si>
    <t>李兰欣</t>
  </si>
  <si>
    <t>2311199010113</t>
  </si>
  <si>
    <t>李咏梅</t>
  </si>
  <si>
    <t>2311199010123</t>
  </si>
  <si>
    <t>余姝</t>
  </si>
  <si>
    <t>集镇社区专职工作者岗位（三）</t>
  </si>
  <si>
    <t>2311199010818</t>
  </si>
  <si>
    <t>廖娟</t>
  </si>
  <si>
    <t>2311199010609</t>
  </si>
  <si>
    <t>唐晓彤</t>
  </si>
  <si>
    <t>集镇社区专职工作者岗位（四）</t>
  </si>
  <si>
    <t>2311199010302</t>
  </si>
  <si>
    <t>黄燕</t>
  </si>
  <si>
    <t>2311199010628</t>
  </si>
  <si>
    <t>周洁</t>
  </si>
  <si>
    <t>集镇社区专职工作者岗位（五）</t>
  </si>
  <si>
    <t>2311199010304</t>
  </si>
  <si>
    <t>张丽</t>
  </si>
  <si>
    <t>2311199010120</t>
  </si>
  <si>
    <t>曾思佳</t>
  </si>
  <si>
    <t>集镇社区专职工作者岗位（六）</t>
  </si>
  <si>
    <t>2311199010509</t>
  </si>
  <si>
    <t>许璐</t>
  </si>
  <si>
    <t>2311199010830</t>
  </si>
  <si>
    <t>王芳</t>
  </si>
  <si>
    <t>集镇社区专职工作者岗位（七）</t>
  </si>
  <si>
    <t>2311199010319</t>
  </si>
  <si>
    <t>王晓勇</t>
  </si>
  <si>
    <t>男</t>
  </si>
  <si>
    <t>2311199010622</t>
  </si>
  <si>
    <t>陈美洋</t>
  </si>
  <si>
    <t>集镇社区专职工作者岗位（八）</t>
  </si>
  <si>
    <t>2311199010101</t>
  </si>
  <si>
    <t>彭婷</t>
  </si>
  <si>
    <t>2311199010128</t>
  </si>
  <si>
    <t>刘隆权</t>
  </si>
  <si>
    <t>2311199010819</t>
  </si>
  <si>
    <t>李红梅</t>
  </si>
  <si>
    <t>2311199010601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</si>
</sst>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name val="宋体"/>
      <family val="0"/>
    </font>
    <font>
      <sz val="16"/>
      <name val="黑体"/>
      <family val="3"/>
    </font>
    <font>
      <sz val="11"/>
      <color indexed="53"/>
      <name val="宋体"/>
      <family val="0"/>
    </font>
    <font>
      <sz val="11"/>
      <color indexed="9"/>
      <name val="宋体"/>
      <family val="0"/>
    </font>
    <font>
      <b/>
      <sz val="15"/>
      <color indexed="54"/>
      <name val="宋体"/>
      <family val="0"/>
    </font>
    <font>
      <u val="single"/>
      <sz val="11"/>
      <color indexed="20"/>
      <name val="宋体"/>
      <family val="0"/>
    </font>
    <font>
      <sz val="11"/>
      <color indexed="16"/>
      <name val="宋体"/>
      <family val="0"/>
    </font>
    <font>
      <b/>
      <sz val="11"/>
      <color indexed="63"/>
      <name val="宋体"/>
      <family val="0"/>
    </font>
    <font>
      <i/>
      <sz val="11"/>
      <color indexed="23"/>
      <name val="宋体"/>
      <family val="0"/>
    </font>
    <font>
      <sz val="11"/>
      <color indexed="10"/>
      <name val="宋体"/>
      <family val="0"/>
    </font>
    <font>
      <u val="single"/>
      <sz val="11"/>
      <color indexed="12"/>
      <name val="宋体"/>
      <family val="0"/>
    </font>
    <font>
      <sz val="11"/>
      <color indexed="62"/>
      <name val="宋体"/>
      <family val="0"/>
    </font>
    <font>
      <b/>
      <sz val="11"/>
      <color indexed="8"/>
      <name val="宋体"/>
      <family val="0"/>
    </font>
    <font>
      <b/>
      <sz val="13"/>
      <color indexed="54"/>
      <name val="宋体"/>
      <family val="0"/>
    </font>
    <font>
      <sz val="11"/>
      <color indexed="19"/>
      <name val="宋体"/>
      <family val="0"/>
    </font>
    <font>
      <b/>
      <sz val="11"/>
      <color indexed="54"/>
      <name val="宋体"/>
      <family val="0"/>
    </font>
    <font>
      <b/>
      <sz val="18"/>
      <color indexed="54"/>
      <name val="宋体"/>
      <family val="0"/>
    </font>
    <font>
      <sz val="11"/>
      <color indexed="17"/>
      <name val="宋体"/>
      <family val="0"/>
    </font>
    <font>
      <b/>
      <sz val="11"/>
      <color indexed="53"/>
      <name val="宋体"/>
      <family val="0"/>
    </font>
    <font>
      <b/>
      <sz val="11"/>
      <color indexed="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1" fillId="0" borderId="0">
      <alignment/>
      <protection/>
    </xf>
  </cellStyleXfs>
  <cellXfs count="11">
    <xf numFmtId="0" fontId="0" fillId="0" borderId="0" xfId="0" applyFont="1" applyAlignment="1">
      <alignment vertical="center"/>
    </xf>
    <xf numFmtId="0" fontId="0" fillId="0" borderId="0" xfId="0" applyFill="1" applyAlignment="1">
      <alignment vertical="center"/>
    </xf>
    <xf numFmtId="0" fontId="2" fillId="0" borderId="0" xfId="63" applyFont="1" applyAlignment="1">
      <alignment horizontal="center" vertical="center"/>
      <protection/>
    </xf>
    <xf numFmtId="0" fontId="41" fillId="0" borderId="9" xfId="63" applyFont="1" applyFill="1" applyBorder="1" applyAlignment="1">
      <alignment horizontal="center" vertical="center"/>
      <protection/>
    </xf>
    <xf numFmtId="49" fontId="41" fillId="0" borderId="9" xfId="63" applyNumberFormat="1" applyFont="1" applyFill="1" applyBorder="1" applyAlignment="1">
      <alignment horizontal="center" vertical="center"/>
      <protection/>
    </xf>
    <xf numFmtId="0" fontId="41" fillId="0" borderId="9" xfId="0" applyFont="1" applyFill="1" applyBorder="1" applyAlignment="1">
      <alignment horizontal="center" vertical="center"/>
    </xf>
    <xf numFmtId="176" fontId="41" fillId="0" borderId="9" xfId="0" applyNumberFormat="1" applyFont="1" applyFill="1" applyBorder="1" applyAlignment="1">
      <alignment horizontal="center" vertical="center"/>
    </xf>
    <xf numFmtId="0" fontId="1" fillId="0" borderId="9" xfId="63" applyFont="1" applyFill="1" applyBorder="1" applyAlignment="1">
      <alignment horizontal="center" vertical="center"/>
      <protection/>
    </xf>
    <xf numFmtId="49" fontId="1" fillId="0" borderId="9" xfId="63" applyNumberFormat="1" applyFont="1" applyFill="1" applyBorder="1" applyAlignment="1">
      <alignment horizontal="center" vertical="center"/>
      <protection/>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7">
    <dxf>
      <font>
        <color theme="1"/>
      </font>
      <border>
        <left style="thin">
          <color theme="4" tint="0.3999499976634979"/>
        </left>
        <right style="thin">
          <color theme="4" tint="0.3999499976634979"/>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fill>
        <patternFill patternType="solid">
          <fgColor theme="4" tint="0.7999500036239624"/>
          <bgColor theme="4" tint="0.7999500036239624"/>
        </patternFill>
      </fill>
      <border>
        <bottom style="thin">
          <color theme="4" tint="0.3999499976634979"/>
        </bottom>
      </border>
    </dxf>
    <dxf>
      <font>
        <b/>
        <color theme="1"/>
      </font>
      <fill>
        <patternFill patternType="solid">
          <fgColor theme="4" tint="0.7999500036239624"/>
          <bgColor theme="4" tint="0.7999500036239624"/>
        </patternFill>
      </fill>
      <border>
        <top style="thin">
          <color theme="4" tint="0.3999499976634979"/>
        </top>
        <bottom style="thin">
          <color theme="4" tint="0.3999499976634979"/>
        </bottom>
      </border>
    </dxf>
    <dxf>
      <fill>
        <patternFill patternType="solid">
          <fgColor theme="4" tint="0.7999500036239624"/>
          <bgColor theme="4" tint="0.7999500036239624"/>
        </patternFill>
      </fill>
    </dxf>
    <dxf>
      <fill>
        <patternFill patternType="solid">
          <fgColor theme="4" tint="0.7999500036239624"/>
          <bgColor theme="4" tint="0.7999500036239624"/>
        </patternFill>
      </fill>
    </dxf>
    <dxf>
      <font>
        <b/>
        <color theme="1"/>
      </font>
      <border>
        <top style="thin">
          <color theme="4"/>
        </top>
        <bottom style="thin">
          <color theme="4"/>
        </bottom>
      </border>
    </dxf>
    <dxf>
      <font>
        <b/>
        <color theme="1"/>
      </font>
    </dxf>
    <dxf>
      <font>
        <color theme="1"/>
      </font>
      <border>
        <bottom style="thin">
          <color theme="4" tint="0.3999499976634979"/>
        </bottom>
      </border>
    </dxf>
    <dxf>
      <font>
        <color theme="1"/>
      </font>
    </dxf>
    <dxf>
      <font>
        <b/>
      </font>
      <fill>
        <patternFill patternType="solid">
          <fgColor theme="4" tint="0.7999500036239624"/>
          <bgColor theme="4" tint="0.7999500036239624"/>
        </patternFill>
      </fill>
      <border>
        <bottom style="thin">
          <color theme="4" tint="0.3999499976634979"/>
        </bottom>
      </border>
    </dxf>
    <dxf>
      <fill>
        <patternFill patternType="solid">
          <fgColor theme="4" tint="0.7999500036239624"/>
          <bgColor theme="4" tint="0.7999500036239624"/>
        </patternFill>
      </fill>
      <border>
        <bottom style="thin">
          <color theme="4" tint="0.3999499976634979"/>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4"/>
  <sheetViews>
    <sheetView tabSelected="1" zoomScaleSheetLayoutView="100" workbookViewId="0" topLeftCell="A1">
      <selection activeCell="N8" sqref="N8"/>
    </sheetView>
  </sheetViews>
  <sheetFormatPr defaultColWidth="9.00390625" defaultRowHeight="15"/>
  <cols>
    <col min="1" max="1" width="5.421875" style="0" customWidth="1"/>
    <col min="2" max="2" width="7.8515625" style="0" customWidth="1"/>
    <col min="3" max="3" width="6.00390625" style="0" customWidth="1"/>
    <col min="4" max="4" width="28.421875" style="0" customWidth="1"/>
    <col min="5" max="5" width="15.28125" style="0" customWidth="1"/>
    <col min="6" max="6" width="8.421875" style="0" customWidth="1"/>
    <col min="7" max="7" width="12.421875" style="0" customWidth="1"/>
    <col min="8" max="8" width="10.421875" style="0" customWidth="1"/>
    <col min="9" max="9" width="10.57421875" style="0" customWidth="1"/>
    <col min="10" max="10" width="9.421875" style="0" customWidth="1"/>
    <col min="11" max="11" width="12.421875" style="0" customWidth="1"/>
    <col min="12" max="12" width="8.00390625" style="0" customWidth="1"/>
    <col min="13" max="13" width="5.421875" style="0" customWidth="1"/>
  </cols>
  <sheetData>
    <row r="1" spans="1:13" ht="45" customHeight="1">
      <c r="A1" s="2" t="s">
        <v>0</v>
      </c>
      <c r="B1" s="2"/>
      <c r="C1" s="2"/>
      <c r="D1" s="2"/>
      <c r="E1" s="2"/>
      <c r="F1" s="2"/>
      <c r="G1" s="2"/>
      <c r="H1" s="2"/>
      <c r="I1" s="2"/>
      <c r="J1" s="2"/>
      <c r="K1" s="2"/>
      <c r="L1" s="2"/>
      <c r="M1" s="2"/>
    </row>
    <row r="2" spans="1:13" ht="25.5" customHeight="1">
      <c r="A2" s="3" t="s">
        <v>1</v>
      </c>
      <c r="B2" s="3" t="s">
        <v>2</v>
      </c>
      <c r="C2" s="3" t="s">
        <v>3</v>
      </c>
      <c r="D2" s="3" t="s">
        <v>4</v>
      </c>
      <c r="E2" s="4" t="s">
        <v>5</v>
      </c>
      <c r="F2" s="3" t="s">
        <v>6</v>
      </c>
      <c r="G2" s="3" t="s">
        <v>7</v>
      </c>
      <c r="H2" s="5" t="s">
        <v>8</v>
      </c>
      <c r="I2" s="3" t="s">
        <v>9</v>
      </c>
      <c r="J2" s="3" t="s">
        <v>10</v>
      </c>
      <c r="K2" s="3" t="s">
        <v>11</v>
      </c>
      <c r="L2" s="3" t="s">
        <v>12</v>
      </c>
      <c r="M2" s="3" t="s">
        <v>13</v>
      </c>
    </row>
    <row r="3" spans="1:13" ht="25.5" customHeight="1">
      <c r="A3" s="3">
        <v>1</v>
      </c>
      <c r="B3" s="3" t="s">
        <v>14</v>
      </c>
      <c r="C3" s="3" t="s">
        <v>15</v>
      </c>
      <c r="D3" s="3" t="s">
        <v>16</v>
      </c>
      <c r="E3" s="4" t="s">
        <v>17</v>
      </c>
      <c r="F3" s="6">
        <v>78.4</v>
      </c>
      <c r="G3" s="6">
        <v>47.04</v>
      </c>
      <c r="H3" s="5"/>
      <c r="I3" s="6">
        <v>47.04</v>
      </c>
      <c r="J3" s="6">
        <v>80.2</v>
      </c>
      <c r="K3" s="6">
        <f aca="true" t="shared" si="0" ref="K3:K10">J3*0.4</f>
        <v>32.08</v>
      </c>
      <c r="L3" s="6">
        <f aca="true" t="shared" si="1" ref="L3:L10">I3+K3</f>
        <v>79.12</v>
      </c>
      <c r="M3" s="5">
        <v>1</v>
      </c>
    </row>
    <row r="4" spans="1:13" ht="25.5" customHeight="1">
      <c r="A4" s="3">
        <v>2</v>
      </c>
      <c r="B4" s="3" t="s">
        <v>18</v>
      </c>
      <c r="C4" s="3" t="s">
        <v>15</v>
      </c>
      <c r="D4" s="3" t="s">
        <v>16</v>
      </c>
      <c r="E4" s="4" t="s">
        <v>19</v>
      </c>
      <c r="F4" s="6">
        <v>72.2</v>
      </c>
      <c r="G4" s="6">
        <v>43.32</v>
      </c>
      <c r="H4" s="5"/>
      <c r="I4" s="6">
        <v>43.32</v>
      </c>
      <c r="J4" s="6">
        <v>82.6</v>
      </c>
      <c r="K4" s="6">
        <f t="shared" si="0"/>
        <v>33.04</v>
      </c>
      <c r="L4" s="6">
        <f t="shared" si="1"/>
        <v>76.36</v>
      </c>
      <c r="M4" s="5">
        <v>2</v>
      </c>
    </row>
    <row r="5" spans="1:13" s="1" customFormat="1" ht="25.5" customHeight="1">
      <c r="A5" s="3">
        <v>3</v>
      </c>
      <c r="B5" s="3" t="s">
        <v>20</v>
      </c>
      <c r="C5" s="3" t="s">
        <v>15</v>
      </c>
      <c r="D5" s="3" t="s">
        <v>21</v>
      </c>
      <c r="E5" s="4" t="s">
        <v>22</v>
      </c>
      <c r="F5" s="6">
        <v>64.6</v>
      </c>
      <c r="G5" s="6">
        <v>38.76</v>
      </c>
      <c r="H5" s="5">
        <v>2</v>
      </c>
      <c r="I5" s="6">
        <v>40.76</v>
      </c>
      <c r="J5" s="6">
        <v>81.2</v>
      </c>
      <c r="K5" s="6">
        <f t="shared" si="0"/>
        <v>32.48</v>
      </c>
      <c r="L5" s="6">
        <f t="shared" si="1"/>
        <v>73.24</v>
      </c>
      <c r="M5" s="5">
        <v>1</v>
      </c>
    </row>
    <row r="6" spans="1:13" s="1" customFormat="1" ht="25.5" customHeight="1">
      <c r="A6" s="3">
        <v>4</v>
      </c>
      <c r="B6" s="3" t="s">
        <v>23</v>
      </c>
      <c r="C6" s="3" t="s">
        <v>15</v>
      </c>
      <c r="D6" s="3" t="s">
        <v>21</v>
      </c>
      <c r="E6" s="4" t="s">
        <v>24</v>
      </c>
      <c r="F6" s="6">
        <v>56.8</v>
      </c>
      <c r="G6" s="6">
        <v>34.08</v>
      </c>
      <c r="H6" s="5">
        <v>2</v>
      </c>
      <c r="I6" s="6">
        <v>36.08</v>
      </c>
      <c r="J6" s="6">
        <v>83.4</v>
      </c>
      <c r="K6" s="6">
        <f t="shared" si="0"/>
        <v>33.36</v>
      </c>
      <c r="L6" s="6">
        <f t="shared" si="1"/>
        <v>69.44</v>
      </c>
      <c r="M6" s="5">
        <v>2</v>
      </c>
    </row>
    <row r="7" spans="1:13" s="1" customFormat="1" ht="25.5" customHeight="1">
      <c r="A7" s="3">
        <v>5</v>
      </c>
      <c r="B7" s="3" t="s">
        <v>25</v>
      </c>
      <c r="C7" s="3" t="s">
        <v>15</v>
      </c>
      <c r="D7" s="3" t="s">
        <v>21</v>
      </c>
      <c r="E7" s="4" t="s">
        <v>26</v>
      </c>
      <c r="F7" s="6">
        <v>56.6</v>
      </c>
      <c r="G7" s="6">
        <v>33.96</v>
      </c>
      <c r="H7" s="5">
        <v>2</v>
      </c>
      <c r="I7" s="6">
        <v>35.96</v>
      </c>
      <c r="J7" s="6">
        <v>78.6</v>
      </c>
      <c r="K7" s="6">
        <f t="shared" si="0"/>
        <v>31.44</v>
      </c>
      <c r="L7" s="6">
        <f t="shared" si="1"/>
        <v>67.4</v>
      </c>
      <c r="M7" s="5">
        <v>3</v>
      </c>
    </row>
    <row r="8" spans="1:13" s="1" customFormat="1" ht="25.5" customHeight="1">
      <c r="A8" s="3">
        <v>6</v>
      </c>
      <c r="B8" s="3" t="s">
        <v>27</v>
      </c>
      <c r="C8" s="3" t="s">
        <v>15</v>
      </c>
      <c r="D8" s="3" t="s">
        <v>21</v>
      </c>
      <c r="E8" s="4" t="s">
        <v>28</v>
      </c>
      <c r="F8" s="6">
        <v>60</v>
      </c>
      <c r="G8" s="6">
        <v>36</v>
      </c>
      <c r="H8" s="5"/>
      <c r="I8" s="6">
        <v>36</v>
      </c>
      <c r="J8" s="6">
        <v>78.4</v>
      </c>
      <c r="K8" s="6">
        <f t="shared" si="0"/>
        <v>31.36</v>
      </c>
      <c r="L8" s="6">
        <f t="shared" si="1"/>
        <v>67.36</v>
      </c>
      <c r="M8" s="5">
        <v>4</v>
      </c>
    </row>
    <row r="9" spans="1:13" s="1" customFormat="1" ht="25.5" customHeight="1">
      <c r="A9" s="3">
        <v>7</v>
      </c>
      <c r="B9" s="3" t="s">
        <v>29</v>
      </c>
      <c r="C9" s="3" t="s">
        <v>15</v>
      </c>
      <c r="D9" s="3" t="s">
        <v>21</v>
      </c>
      <c r="E9" s="4" t="s">
        <v>30</v>
      </c>
      <c r="F9" s="6">
        <v>54.2</v>
      </c>
      <c r="G9" s="6">
        <v>32.52</v>
      </c>
      <c r="H9" s="5"/>
      <c r="I9" s="6">
        <v>32.52</v>
      </c>
      <c r="J9" s="6">
        <v>85.6</v>
      </c>
      <c r="K9" s="6">
        <f t="shared" si="0"/>
        <v>34.24</v>
      </c>
      <c r="L9" s="6">
        <f t="shared" si="1"/>
        <v>66.76</v>
      </c>
      <c r="M9" s="5">
        <v>5</v>
      </c>
    </row>
    <row r="10" spans="1:13" s="1" customFormat="1" ht="25.5" customHeight="1">
      <c r="A10" s="3">
        <v>8</v>
      </c>
      <c r="B10" s="7" t="s">
        <v>31</v>
      </c>
      <c r="C10" s="7" t="s">
        <v>15</v>
      </c>
      <c r="D10" s="7" t="s">
        <v>21</v>
      </c>
      <c r="E10" s="8" t="s">
        <v>32</v>
      </c>
      <c r="F10" s="6">
        <v>52.8</v>
      </c>
      <c r="G10" s="6">
        <f>F10*0.6</f>
        <v>31.68</v>
      </c>
      <c r="H10" s="5"/>
      <c r="I10" s="9">
        <v>31.68</v>
      </c>
      <c r="J10" s="6">
        <v>80.8</v>
      </c>
      <c r="K10" s="6">
        <f t="shared" si="0"/>
        <v>32.32</v>
      </c>
      <c r="L10" s="6">
        <f t="shared" si="1"/>
        <v>64</v>
      </c>
      <c r="M10" s="5">
        <v>6</v>
      </c>
    </row>
    <row r="11" spans="1:13" s="1" customFormat="1" ht="25.5" customHeight="1">
      <c r="A11" s="3">
        <v>9</v>
      </c>
      <c r="B11" s="3" t="s">
        <v>33</v>
      </c>
      <c r="C11" s="3" t="s">
        <v>15</v>
      </c>
      <c r="D11" s="3" t="s">
        <v>34</v>
      </c>
      <c r="E11" s="4" t="s">
        <v>35</v>
      </c>
      <c r="F11" s="6">
        <v>53.8</v>
      </c>
      <c r="G11" s="6">
        <v>32.28</v>
      </c>
      <c r="H11" s="5"/>
      <c r="I11" s="6">
        <v>32.28</v>
      </c>
      <c r="J11" s="6">
        <v>78</v>
      </c>
      <c r="K11" s="6">
        <f aca="true" t="shared" si="2" ref="K11:K24">J11*0.4</f>
        <v>31.2</v>
      </c>
      <c r="L11" s="6">
        <f aca="true" t="shared" si="3" ref="L11:L24">I11+K11</f>
        <v>63.48</v>
      </c>
      <c r="M11" s="10">
        <v>1</v>
      </c>
    </row>
    <row r="12" spans="1:13" s="1" customFormat="1" ht="25.5" customHeight="1">
      <c r="A12" s="3">
        <v>10</v>
      </c>
      <c r="B12" s="3" t="s">
        <v>36</v>
      </c>
      <c r="C12" s="3" t="s">
        <v>15</v>
      </c>
      <c r="D12" s="3" t="s">
        <v>34</v>
      </c>
      <c r="E12" s="4" t="s">
        <v>37</v>
      </c>
      <c r="F12" s="6">
        <v>48.8</v>
      </c>
      <c r="G12" s="6">
        <v>29.28</v>
      </c>
      <c r="H12" s="5"/>
      <c r="I12" s="6">
        <v>29.28</v>
      </c>
      <c r="J12" s="6">
        <v>82</v>
      </c>
      <c r="K12" s="6">
        <f t="shared" si="2"/>
        <v>32.8</v>
      </c>
      <c r="L12" s="6">
        <f t="shared" si="3"/>
        <v>62.08</v>
      </c>
      <c r="M12" s="5">
        <v>2</v>
      </c>
    </row>
    <row r="13" spans="1:13" s="1" customFormat="1" ht="25.5" customHeight="1">
      <c r="A13" s="3">
        <v>11</v>
      </c>
      <c r="B13" s="3" t="s">
        <v>38</v>
      </c>
      <c r="C13" s="3" t="s">
        <v>15</v>
      </c>
      <c r="D13" s="3" t="s">
        <v>39</v>
      </c>
      <c r="E13" s="4" t="s">
        <v>40</v>
      </c>
      <c r="F13" s="6">
        <v>55.8</v>
      </c>
      <c r="G13" s="6">
        <v>33.48</v>
      </c>
      <c r="H13" s="5"/>
      <c r="I13" s="6">
        <v>33.48</v>
      </c>
      <c r="J13" s="6">
        <v>80.4</v>
      </c>
      <c r="K13" s="6">
        <f t="shared" si="2"/>
        <v>32.16</v>
      </c>
      <c r="L13" s="6">
        <f t="shared" si="3"/>
        <v>65.64</v>
      </c>
      <c r="M13" s="5">
        <v>1</v>
      </c>
    </row>
    <row r="14" spans="1:13" s="1" customFormat="1" ht="25.5" customHeight="1">
      <c r="A14" s="3">
        <v>12</v>
      </c>
      <c r="B14" s="3" t="s">
        <v>41</v>
      </c>
      <c r="C14" s="3" t="s">
        <v>15</v>
      </c>
      <c r="D14" s="3" t="s">
        <v>39</v>
      </c>
      <c r="E14" s="4" t="s">
        <v>42</v>
      </c>
      <c r="F14" s="6">
        <v>49.8</v>
      </c>
      <c r="G14" s="6">
        <v>29.88</v>
      </c>
      <c r="H14" s="5">
        <v>2</v>
      </c>
      <c r="I14" s="6">
        <v>31.88</v>
      </c>
      <c r="J14" s="6">
        <v>81.2</v>
      </c>
      <c r="K14" s="6">
        <f t="shared" si="2"/>
        <v>32.48</v>
      </c>
      <c r="L14" s="6">
        <f t="shared" si="3"/>
        <v>64.36</v>
      </c>
      <c r="M14" s="5">
        <v>2</v>
      </c>
    </row>
    <row r="15" spans="1:13" s="1" customFormat="1" ht="25.5" customHeight="1">
      <c r="A15" s="3">
        <v>13</v>
      </c>
      <c r="B15" s="3" t="s">
        <v>43</v>
      </c>
      <c r="C15" s="3" t="s">
        <v>15</v>
      </c>
      <c r="D15" s="3" t="s">
        <v>44</v>
      </c>
      <c r="E15" s="4" t="s">
        <v>45</v>
      </c>
      <c r="F15" s="6">
        <v>49.6</v>
      </c>
      <c r="G15" s="6">
        <v>29.76</v>
      </c>
      <c r="H15" s="5"/>
      <c r="I15" s="6">
        <v>29.76</v>
      </c>
      <c r="J15" s="6">
        <v>79.8</v>
      </c>
      <c r="K15" s="6">
        <f t="shared" si="2"/>
        <v>31.92</v>
      </c>
      <c r="L15" s="6">
        <f t="shared" si="3"/>
        <v>61.68</v>
      </c>
      <c r="M15" s="5">
        <v>1</v>
      </c>
    </row>
    <row r="16" spans="1:13" s="1" customFormat="1" ht="25.5" customHeight="1">
      <c r="A16" s="3">
        <v>14</v>
      </c>
      <c r="B16" s="3" t="s">
        <v>46</v>
      </c>
      <c r="C16" s="3" t="s">
        <v>15</v>
      </c>
      <c r="D16" s="3" t="s">
        <v>44</v>
      </c>
      <c r="E16" s="4" t="s">
        <v>47</v>
      </c>
      <c r="F16" s="6">
        <v>47</v>
      </c>
      <c r="G16" s="6">
        <v>28.2</v>
      </c>
      <c r="H16" s="5"/>
      <c r="I16" s="6">
        <v>28.2</v>
      </c>
      <c r="J16" s="6">
        <v>76</v>
      </c>
      <c r="K16" s="6">
        <f t="shared" si="2"/>
        <v>30.4</v>
      </c>
      <c r="L16" s="6">
        <f t="shared" si="3"/>
        <v>58.6</v>
      </c>
      <c r="M16" s="5">
        <v>2</v>
      </c>
    </row>
    <row r="17" spans="1:13" s="1" customFormat="1" ht="25.5" customHeight="1">
      <c r="A17" s="3">
        <v>15</v>
      </c>
      <c r="B17" s="3" t="s">
        <v>48</v>
      </c>
      <c r="C17" s="3" t="s">
        <v>15</v>
      </c>
      <c r="D17" s="3" t="s">
        <v>49</v>
      </c>
      <c r="E17" s="4" t="s">
        <v>50</v>
      </c>
      <c r="F17" s="6">
        <v>49.6</v>
      </c>
      <c r="G17" s="6">
        <v>29.76</v>
      </c>
      <c r="H17" s="5">
        <v>1</v>
      </c>
      <c r="I17" s="6">
        <v>30.76</v>
      </c>
      <c r="J17" s="6">
        <v>82.4</v>
      </c>
      <c r="K17" s="6">
        <f t="shared" si="2"/>
        <v>32.96</v>
      </c>
      <c r="L17" s="6">
        <f t="shared" si="3"/>
        <v>63.72</v>
      </c>
      <c r="M17" s="5">
        <v>1</v>
      </c>
    </row>
    <row r="18" spans="1:13" s="1" customFormat="1" ht="25.5" customHeight="1">
      <c r="A18" s="3">
        <v>16</v>
      </c>
      <c r="B18" s="3" t="s">
        <v>51</v>
      </c>
      <c r="C18" s="3" t="s">
        <v>15</v>
      </c>
      <c r="D18" s="3" t="s">
        <v>49</v>
      </c>
      <c r="E18" s="4" t="s">
        <v>52</v>
      </c>
      <c r="F18" s="6">
        <v>48.4</v>
      </c>
      <c r="G18" s="6">
        <v>29.04</v>
      </c>
      <c r="H18" s="5">
        <v>2</v>
      </c>
      <c r="I18" s="6">
        <v>31.04</v>
      </c>
      <c r="J18" s="6">
        <v>80</v>
      </c>
      <c r="K18" s="6">
        <f t="shared" si="2"/>
        <v>32</v>
      </c>
      <c r="L18" s="6">
        <f t="shared" si="3"/>
        <v>63.04</v>
      </c>
      <c r="M18" s="5">
        <v>2</v>
      </c>
    </row>
    <row r="19" spans="1:13" s="1" customFormat="1" ht="25.5" customHeight="1">
      <c r="A19" s="3">
        <v>17</v>
      </c>
      <c r="B19" s="3" t="s">
        <v>53</v>
      </c>
      <c r="C19" s="3" t="s">
        <v>15</v>
      </c>
      <c r="D19" s="3" t="s">
        <v>54</v>
      </c>
      <c r="E19" s="4" t="s">
        <v>55</v>
      </c>
      <c r="F19" s="6">
        <v>50.4</v>
      </c>
      <c r="G19" s="6">
        <v>30.24</v>
      </c>
      <c r="H19" s="5">
        <v>2</v>
      </c>
      <c r="I19" s="6">
        <v>32.24</v>
      </c>
      <c r="J19" s="6">
        <v>81</v>
      </c>
      <c r="K19" s="6">
        <f t="shared" si="2"/>
        <v>32.4</v>
      </c>
      <c r="L19" s="6">
        <f t="shared" si="3"/>
        <v>64.64</v>
      </c>
      <c r="M19" s="5">
        <v>1</v>
      </c>
    </row>
    <row r="20" spans="1:13" s="1" customFormat="1" ht="25.5" customHeight="1">
      <c r="A20" s="3">
        <v>18</v>
      </c>
      <c r="B20" s="7" t="s">
        <v>56</v>
      </c>
      <c r="C20" s="7" t="s">
        <v>57</v>
      </c>
      <c r="D20" s="7" t="s">
        <v>54</v>
      </c>
      <c r="E20" s="8" t="s">
        <v>58</v>
      </c>
      <c r="F20" s="6">
        <v>40</v>
      </c>
      <c r="G20" s="6">
        <f>F20*0.6</f>
        <v>24</v>
      </c>
      <c r="H20" s="5"/>
      <c r="I20" s="9">
        <v>24</v>
      </c>
      <c r="J20" s="6">
        <v>76.8</v>
      </c>
      <c r="K20" s="6">
        <f t="shared" si="2"/>
        <v>30.72</v>
      </c>
      <c r="L20" s="6">
        <f t="shared" si="3"/>
        <v>54.72</v>
      </c>
      <c r="M20" s="5">
        <v>2</v>
      </c>
    </row>
    <row r="21" spans="1:13" s="1" customFormat="1" ht="25.5" customHeight="1">
      <c r="A21" s="3">
        <v>19</v>
      </c>
      <c r="B21" s="3" t="s">
        <v>59</v>
      </c>
      <c r="C21" s="3" t="s">
        <v>57</v>
      </c>
      <c r="D21" s="3" t="s">
        <v>60</v>
      </c>
      <c r="E21" s="4" t="s">
        <v>61</v>
      </c>
      <c r="F21" s="6">
        <v>58.4</v>
      </c>
      <c r="G21" s="6">
        <v>35.04</v>
      </c>
      <c r="H21" s="5"/>
      <c r="I21" s="6">
        <v>35.04</v>
      </c>
      <c r="J21" s="6">
        <v>80.8</v>
      </c>
      <c r="K21" s="6">
        <f t="shared" si="2"/>
        <v>32.32</v>
      </c>
      <c r="L21" s="6">
        <f t="shared" si="3"/>
        <v>67.36</v>
      </c>
      <c r="M21" s="5">
        <v>1</v>
      </c>
    </row>
    <row r="22" spans="1:13" s="1" customFormat="1" ht="25.5" customHeight="1">
      <c r="A22" s="3">
        <v>20</v>
      </c>
      <c r="B22" s="3" t="s">
        <v>62</v>
      </c>
      <c r="C22" s="3" t="s">
        <v>15</v>
      </c>
      <c r="D22" s="3" t="s">
        <v>60</v>
      </c>
      <c r="E22" s="4" t="s">
        <v>63</v>
      </c>
      <c r="F22" s="6">
        <v>54.4</v>
      </c>
      <c r="G22" s="6">
        <v>32.64</v>
      </c>
      <c r="H22" s="5"/>
      <c r="I22" s="6">
        <v>32.64</v>
      </c>
      <c r="J22" s="6">
        <v>80</v>
      </c>
      <c r="K22" s="6">
        <f t="shared" si="2"/>
        <v>32</v>
      </c>
      <c r="L22" s="6">
        <f t="shared" si="3"/>
        <v>64.64</v>
      </c>
      <c r="M22" s="10">
        <v>2</v>
      </c>
    </row>
    <row r="23" spans="1:13" s="1" customFormat="1" ht="25.5" customHeight="1">
      <c r="A23" s="3">
        <v>21</v>
      </c>
      <c r="B23" s="3" t="s">
        <v>64</v>
      </c>
      <c r="C23" s="3" t="s">
        <v>57</v>
      </c>
      <c r="D23" s="3" t="s">
        <v>60</v>
      </c>
      <c r="E23" s="4" t="s">
        <v>65</v>
      </c>
      <c r="F23" s="6">
        <v>48</v>
      </c>
      <c r="G23" s="6">
        <v>28.8</v>
      </c>
      <c r="H23" s="5"/>
      <c r="I23" s="6">
        <v>28.8</v>
      </c>
      <c r="J23" s="6">
        <v>84.2</v>
      </c>
      <c r="K23" s="6">
        <f t="shared" si="2"/>
        <v>33.68</v>
      </c>
      <c r="L23" s="6">
        <f t="shared" si="3"/>
        <v>62.48</v>
      </c>
      <c r="M23" s="5">
        <v>3</v>
      </c>
    </row>
    <row r="24" spans="1:13" s="1" customFormat="1" ht="25.5" customHeight="1">
      <c r="A24" s="3">
        <v>22</v>
      </c>
      <c r="B24" s="3" t="s">
        <v>66</v>
      </c>
      <c r="C24" s="3" t="s">
        <v>15</v>
      </c>
      <c r="D24" s="3" t="s">
        <v>60</v>
      </c>
      <c r="E24" s="4" t="s">
        <v>67</v>
      </c>
      <c r="F24" s="6">
        <v>45</v>
      </c>
      <c r="G24" s="6">
        <v>27</v>
      </c>
      <c r="H24" s="5"/>
      <c r="I24" s="6">
        <v>27</v>
      </c>
      <c r="J24" s="6">
        <v>76.6</v>
      </c>
      <c r="K24" s="6">
        <f t="shared" si="2"/>
        <v>30.64</v>
      </c>
      <c r="L24" s="6">
        <f t="shared" si="3"/>
        <v>57.64</v>
      </c>
      <c r="M24" s="5">
        <v>4</v>
      </c>
    </row>
  </sheetData>
  <sheetProtection password="CC65" sheet="1" objects="1"/>
  <mergeCells count="1">
    <mergeCell ref="A1:M1"/>
  </mergeCells>
  <printOptions/>
  <pageMargins left="0.751388888888889" right="0.751388888888889" top="1" bottom="1"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在路上</cp:lastModifiedBy>
  <dcterms:created xsi:type="dcterms:W3CDTF">2023-12-07T02:42:00Z</dcterms:created>
  <dcterms:modified xsi:type="dcterms:W3CDTF">2023-12-12T01:58:16Z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F6E773517B9049F0BC6C1EC9AF39EBD8</vt:lpwstr>
  </property>
  <property fmtid="{D5CDD505-2E9C-101B-9397-08002B2CF9AE}" pid="4" name="KSOProductBuildV">
    <vt:lpwstr>2052-11.1.0.10463</vt:lpwstr>
  </property>
</Properties>
</file>