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经开区" sheetId="1" r:id="rId1"/>
    <sheet name="Sheet1" sheetId="2" r:id="rId2"/>
  </sheets>
  <definedNames>
    <definedName name="_xlnm._FilterDatabase" localSheetId="0" hidden="1">'经开区'!$A$2:$J$11</definedName>
    <definedName name="_xlnm.Print_Titles" localSheetId="0">'经开区'!$2:$2</definedName>
  </definedNames>
  <calcPr fullCalcOnLoad="1"/>
</workbook>
</file>

<file path=xl/sharedStrings.xml><?xml version="1.0" encoding="utf-8"?>
<sst xmlns="http://schemas.openxmlformats.org/spreadsheetml/2006/main" count="68" uniqueCount="38">
  <si>
    <t>序号</t>
  </si>
  <si>
    <t>报考岗位</t>
  </si>
  <si>
    <t>报考岗位编码</t>
  </si>
  <si>
    <t>准考证号</t>
  </si>
  <si>
    <t>8070101</t>
  </si>
  <si>
    <t>8070201</t>
  </si>
  <si>
    <t>8070301</t>
  </si>
  <si>
    <t>小学语文教师</t>
  </si>
  <si>
    <t>政策性加分</t>
  </si>
  <si>
    <t>公共科目笔试成绩</t>
  </si>
  <si>
    <t>笔试总成绩（含政策性加分）</t>
  </si>
  <si>
    <t>折合后笔试总成绩</t>
  </si>
  <si>
    <t>笔试总成绩排名</t>
  </si>
  <si>
    <t>备注</t>
  </si>
  <si>
    <t>小学数学教师</t>
  </si>
  <si>
    <t>小学美术教师</t>
  </si>
  <si>
    <t>8070401</t>
  </si>
  <si>
    <t>8070501</t>
  </si>
  <si>
    <t>2442009022609</t>
  </si>
  <si>
    <t>2442009034601</t>
  </si>
  <si>
    <t>2442009011223</t>
  </si>
  <si>
    <t>2442009022516</t>
  </si>
  <si>
    <t>2442009010521</t>
  </si>
  <si>
    <t>2442009051416</t>
  </si>
  <si>
    <t>2442009012127</t>
  </si>
  <si>
    <t>2442009020128</t>
  </si>
  <si>
    <t>2442009021812</t>
  </si>
  <si>
    <t>2442009035001</t>
  </si>
  <si>
    <t>2442009035724</t>
  </si>
  <si>
    <t>2442009010808</t>
  </si>
  <si>
    <t>2442009024011</t>
  </si>
  <si>
    <t>2442009020418</t>
  </si>
  <si>
    <t>2442009031007</t>
  </si>
  <si>
    <t>2442009051229</t>
  </si>
  <si>
    <t>2442009034230</t>
  </si>
  <si>
    <t>2442009020426</t>
  </si>
  <si>
    <t>2442009043108</t>
  </si>
  <si>
    <t>2024年上半年内江经开区面向社会公开考试招聘教师面试资格审查人员名单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</si>
</sst>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9"/>
      <name val="宋体"/>
      <family val="0"/>
    </font>
    <font>
      <sz val="10"/>
      <name val="Arial"/>
      <family val="2"/>
    </font>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color indexed="8"/>
      <name val="华文楷体"/>
      <family val="0"/>
    </font>
    <font>
      <b/>
      <sz val="14"/>
      <color indexed="8"/>
      <name val="华文楷体"/>
      <family val="0"/>
    </font>
    <font>
      <sz val="18"/>
      <color indexed="8"/>
      <name val="方正小标宋简体"/>
      <family val="0"/>
    </font>
    <font>
      <sz val="9"/>
      <name val="Microsoft YaHei UI"/>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4"/>
      <color theme="1"/>
      <name val="华文楷体"/>
      <family val="0"/>
    </font>
    <font>
      <b/>
      <sz val="14"/>
      <color theme="1"/>
      <name val="华文楷体"/>
      <family val="0"/>
    </font>
    <font>
      <sz val="11"/>
      <color rgb="FF000000"/>
      <name val="Cambria"/>
      <family val="0"/>
    </font>
    <font>
      <sz val="11"/>
      <name val="Cambria"/>
      <family val="0"/>
    </font>
    <font>
      <sz val="18"/>
      <color theme="1"/>
      <name val="方正小标宋简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92D050"/>
        <bgColor indexed="64"/>
      </patternFill>
    </fill>
    <fill>
      <patternFill patternType="solid">
        <fgColor rgb="FFFFFFFF"/>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3" fillId="0" borderId="0">
      <alignment/>
      <protection/>
    </xf>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4"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11">
    <xf numFmtId="0" fontId="0" fillId="0" borderId="0" xfId="0" applyFont="1" applyAlignment="1">
      <alignment vertical="center"/>
    </xf>
    <xf numFmtId="0" fontId="0" fillId="0" borderId="0" xfId="0" applyAlignment="1">
      <alignment horizontal="center" vertical="center"/>
    </xf>
    <xf numFmtId="0" fontId="46" fillId="0" borderId="10" xfId="0" applyFont="1" applyBorder="1" applyAlignment="1">
      <alignment horizontal="center" vertical="center"/>
    </xf>
    <xf numFmtId="0" fontId="47" fillId="33" borderId="11" xfId="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46" fillId="0" borderId="10" xfId="0" applyFont="1" applyBorder="1" applyAlignment="1">
      <alignment horizontal="center" vertical="center" wrapText="1"/>
    </xf>
    <xf numFmtId="0" fontId="0" fillId="0" borderId="10" xfId="0" applyBorder="1" applyAlignment="1">
      <alignment horizontal="center" vertical="center"/>
    </xf>
    <xf numFmtId="0" fontId="48" fillId="34" borderId="10" xfId="33" applyFont="1" applyFill="1" applyBorder="1" applyAlignment="1">
      <alignment horizontal="center" vertical="center"/>
      <protection/>
    </xf>
    <xf numFmtId="0" fontId="49" fillId="0" borderId="10" xfId="0" applyFont="1" applyBorder="1" applyAlignment="1">
      <alignment horizontal="center" vertical="center"/>
    </xf>
    <xf numFmtId="0" fontId="49" fillId="0" borderId="10" xfId="41" applyNumberFormat="1" applyFont="1" applyFill="1" applyBorder="1" applyAlignment="1" applyProtection="1">
      <alignment horizontal="center" vertical="center"/>
      <protection/>
    </xf>
    <xf numFmtId="0" fontId="50" fillId="0" borderId="0" xfId="0" applyFont="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xfId="33"/>
    <cellStyle name="Percent" xfId="34"/>
    <cellStyle name="标题" xfId="35"/>
    <cellStyle name="标题 1" xfId="36"/>
    <cellStyle name="标题 2" xfId="37"/>
    <cellStyle name="标题 3" xfId="38"/>
    <cellStyle name="标题 4" xfId="39"/>
    <cellStyle name="差" xfId="40"/>
    <cellStyle name="常规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dxfs count="2">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
  <sheetViews>
    <sheetView tabSelected="1" zoomScaleSheetLayoutView="100" workbookViewId="0" topLeftCell="A1">
      <pane ySplit="2" topLeftCell="A3" activePane="bottomLeft" state="frozen"/>
      <selection pane="topLeft" activeCell="A1" sqref="A1"/>
      <selection pane="bottomLeft" activeCell="L18" sqref="L18"/>
    </sheetView>
  </sheetViews>
  <sheetFormatPr defaultColWidth="9.140625" defaultRowHeight="15"/>
  <cols>
    <col min="1" max="1" width="9.00390625" style="1" customWidth="1"/>
    <col min="2" max="2" width="26.7109375" style="1" customWidth="1"/>
    <col min="3" max="3" width="13.28125" style="1" customWidth="1"/>
    <col min="4" max="4" width="20.57421875" style="1" customWidth="1"/>
    <col min="5" max="5" width="14.421875" style="1" customWidth="1"/>
    <col min="6" max="6" width="8.421875" style="1" customWidth="1"/>
    <col min="7" max="9" width="9.00390625" style="1" customWidth="1"/>
    <col min="10" max="10" width="16.28125" style="1" customWidth="1"/>
    <col min="11" max="16384" width="9.00390625" style="1" customWidth="1"/>
  </cols>
  <sheetData>
    <row r="1" spans="1:10" ht="36" customHeight="1">
      <c r="A1" s="10" t="s">
        <v>37</v>
      </c>
      <c r="B1" s="10"/>
      <c r="C1" s="10"/>
      <c r="D1" s="10"/>
      <c r="E1" s="10"/>
      <c r="F1" s="10"/>
      <c r="G1" s="10"/>
      <c r="H1" s="10"/>
      <c r="I1" s="10"/>
      <c r="J1" s="10"/>
    </row>
    <row r="2" spans="1:10" ht="101.25">
      <c r="A2" s="4" t="s">
        <v>0</v>
      </c>
      <c r="B2" s="4" t="s">
        <v>1</v>
      </c>
      <c r="C2" s="4" t="s">
        <v>2</v>
      </c>
      <c r="D2" s="4" t="s">
        <v>3</v>
      </c>
      <c r="E2" s="4" t="s">
        <v>9</v>
      </c>
      <c r="F2" s="3" t="s">
        <v>8</v>
      </c>
      <c r="G2" s="3" t="s">
        <v>10</v>
      </c>
      <c r="H2" s="3" t="s">
        <v>11</v>
      </c>
      <c r="I2" s="3" t="s">
        <v>12</v>
      </c>
      <c r="J2" s="3" t="s">
        <v>13</v>
      </c>
    </row>
    <row r="3" spans="1:10" ht="34.5" customHeight="1">
      <c r="A3" s="6">
        <v>1</v>
      </c>
      <c r="B3" s="7" t="s">
        <v>14</v>
      </c>
      <c r="C3" s="7" t="s">
        <v>4</v>
      </c>
      <c r="D3" s="8" t="s">
        <v>18</v>
      </c>
      <c r="E3" s="9">
        <v>69</v>
      </c>
      <c r="F3" s="2"/>
      <c r="G3" s="2">
        <f>E3+F3</f>
        <v>69</v>
      </c>
      <c r="H3" s="2">
        <f>G3*0.5</f>
        <v>34.5</v>
      </c>
      <c r="I3" s="2">
        <v>1</v>
      </c>
      <c r="J3" s="5"/>
    </row>
    <row r="4" spans="1:10" ht="34.5" customHeight="1">
      <c r="A4" s="6">
        <v>2</v>
      </c>
      <c r="B4" s="7" t="s">
        <v>14</v>
      </c>
      <c r="C4" s="7" t="s">
        <v>4</v>
      </c>
      <c r="D4" s="8" t="s">
        <v>19</v>
      </c>
      <c r="E4" s="9">
        <v>68</v>
      </c>
      <c r="F4" s="2"/>
      <c r="G4" s="2">
        <f aca="true" t="shared" si="0" ref="G4:G11">E4+F4</f>
        <v>68</v>
      </c>
      <c r="H4" s="2">
        <f aca="true" t="shared" si="1" ref="H4:H11">G4*0.5</f>
        <v>34</v>
      </c>
      <c r="I4" s="2">
        <v>2</v>
      </c>
      <c r="J4" s="5"/>
    </row>
    <row r="5" spans="1:10" ht="34.5" customHeight="1">
      <c r="A5" s="6">
        <v>3</v>
      </c>
      <c r="B5" s="7" t="s">
        <v>14</v>
      </c>
      <c r="C5" s="7" t="s">
        <v>4</v>
      </c>
      <c r="D5" s="8" t="s">
        <v>20</v>
      </c>
      <c r="E5" s="9">
        <v>66.5</v>
      </c>
      <c r="F5" s="2"/>
      <c r="G5" s="2">
        <f t="shared" si="0"/>
        <v>66.5</v>
      </c>
      <c r="H5" s="2">
        <f t="shared" si="1"/>
        <v>33.25</v>
      </c>
      <c r="I5" s="2">
        <v>3</v>
      </c>
      <c r="J5" s="5"/>
    </row>
    <row r="6" spans="1:10" ht="34.5" customHeight="1">
      <c r="A6" s="6">
        <v>4</v>
      </c>
      <c r="B6" s="7" t="s">
        <v>14</v>
      </c>
      <c r="C6" s="7" t="s">
        <v>5</v>
      </c>
      <c r="D6" s="8" t="s">
        <v>21</v>
      </c>
      <c r="E6" s="9">
        <v>69.5</v>
      </c>
      <c r="F6" s="2"/>
      <c r="G6" s="2">
        <f t="shared" si="0"/>
        <v>69.5</v>
      </c>
      <c r="H6" s="2">
        <f t="shared" si="1"/>
        <v>34.75</v>
      </c>
      <c r="I6" s="2">
        <v>1</v>
      </c>
      <c r="J6" s="5"/>
    </row>
    <row r="7" spans="1:10" ht="34.5" customHeight="1">
      <c r="A7" s="6">
        <v>5</v>
      </c>
      <c r="B7" s="7" t="s">
        <v>14</v>
      </c>
      <c r="C7" s="7" t="s">
        <v>5</v>
      </c>
      <c r="D7" s="8" t="s">
        <v>22</v>
      </c>
      <c r="E7" s="9">
        <v>67</v>
      </c>
      <c r="F7" s="2"/>
      <c r="G7" s="2">
        <f t="shared" si="0"/>
        <v>67</v>
      </c>
      <c r="H7" s="2">
        <f t="shared" si="1"/>
        <v>33.5</v>
      </c>
      <c r="I7" s="2">
        <v>2</v>
      </c>
      <c r="J7" s="5"/>
    </row>
    <row r="8" spans="1:10" ht="34.5" customHeight="1">
      <c r="A8" s="6">
        <v>6</v>
      </c>
      <c r="B8" s="7" t="s">
        <v>14</v>
      </c>
      <c r="C8" s="7" t="s">
        <v>5</v>
      </c>
      <c r="D8" s="8" t="s">
        <v>23</v>
      </c>
      <c r="E8" s="9">
        <v>66.5</v>
      </c>
      <c r="F8" s="2"/>
      <c r="G8" s="2">
        <f t="shared" si="0"/>
        <v>66.5</v>
      </c>
      <c r="H8" s="2">
        <f t="shared" si="1"/>
        <v>33.25</v>
      </c>
      <c r="I8" s="2">
        <v>3</v>
      </c>
      <c r="J8" s="5"/>
    </row>
    <row r="9" spans="1:10" ht="34.5" customHeight="1">
      <c r="A9" s="6">
        <v>7</v>
      </c>
      <c r="B9" s="7" t="s">
        <v>14</v>
      </c>
      <c r="C9" s="7" t="s">
        <v>6</v>
      </c>
      <c r="D9" s="8" t="s">
        <v>24</v>
      </c>
      <c r="E9" s="9">
        <v>73.5</v>
      </c>
      <c r="F9" s="2"/>
      <c r="G9" s="2">
        <f t="shared" si="0"/>
        <v>73.5</v>
      </c>
      <c r="H9" s="2">
        <f t="shared" si="1"/>
        <v>36.75</v>
      </c>
      <c r="I9" s="2">
        <v>1</v>
      </c>
      <c r="J9" s="2"/>
    </row>
    <row r="10" spans="1:10" ht="34.5" customHeight="1">
      <c r="A10" s="6">
        <v>8</v>
      </c>
      <c r="B10" s="7" t="s">
        <v>14</v>
      </c>
      <c r="C10" s="7" t="s">
        <v>6</v>
      </c>
      <c r="D10" s="8" t="s">
        <v>25</v>
      </c>
      <c r="E10" s="9">
        <v>73</v>
      </c>
      <c r="F10" s="2"/>
      <c r="G10" s="2">
        <f t="shared" si="0"/>
        <v>73</v>
      </c>
      <c r="H10" s="2">
        <f t="shared" si="1"/>
        <v>36.5</v>
      </c>
      <c r="I10" s="2">
        <v>2</v>
      </c>
      <c r="J10" s="2"/>
    </row>
    <row r="11" spans="1:10" ht="34.5" customHeight="1">
      <c r="A11" s="6">
        <v>9</v>
      </c>
      <c r="B11" s="7" t="s">
        <v>14</v>
      </c>
      <c r="C11" s="7" t="s">
        <v>6</v>
      </c>
      <c r="D11" s="8" t="s">
        <v>26</v>
      </c>
      <c r="E11" s="9">
        <v>67</v>
      </c>
      <c r="F11" s="2"/>
      <c r="G11" s="2">
        <f t="shared" si="0"/>
        <v>67</v>
      </c>
      <c r="H11" s="2">
        <f t="shared" si="1"/>
        <v>33.5</v>
      </c>
      <c r="I11" s="2">
        <v>3</v>
      </c>
      <c r="J11" s="2"/>
    </row>
    <row r="12" spans="1:10" ht="34.5" customHeight="1">
      <c r="A12" s="6">
        <v>10</v>
      </c>
      <c r="B12" s="7" t="s">
        <v>7</v>
      </c>
      <c r="C12" s="7" t="s">
        <v>16</v>
      </c>
      <c r="D12" s="8" t="s">
        <v>27</v>
      </c>
      <c r="E12" s="9">
        <v>75.5</v>
      </c>
      <c r="F12" s="6"/>
      <c r="G12" s="2">
        <f aca="true" t="shared" si="2" ref="G12:G18">E12+F12</f>
        <v>75.5</v>
      </c>
      <c r="H12" s="2">
        <f aca="true" t="shared" si="3" ref="H12:H18">G12*0.5</f>
        <v>37.75</v>
      </c>
      <c r="I12" s="6">
        <v>1</v>
      </c>
      <c r="J12" s="6"/>
    </row>
    <row r="13" spans="1:10" ht="34.5" customHeight="1">
      <c r="A13" s="6">
        <v>11</v>
      </c>
      <c r="B13" s="7" t="s">
        <v>7</v>
      </c>
      <c r="C13" s="7" t="s">
        <v>16</v>
      </c>
      <c r="D13" s="8" t="s">
        <v>28</v>
      </c>
      <c r="E13" s="9">
        <v>73</v>
      </c>
      <c r="F13" s="6"/>
      <c r="G13" s="2">
        <f t="shared" si="2"/>
        <v>73</v>
      </c>
      <c r="H13" s="2">
        <f t="shared" si="3"/>
        <v>36.5</v>
      </c>
      <c r="I13" s="6">
        <v>2</v>
      </c>
      <c r="J13" s="6"/>
    </row>
    <row r="14" spans="1:10" ht="34.5" customHeight="1">
      <c r="A14" s="6">
        <v>12</v>
      </c>
      <c r="B14" s="7" t="s">
        <v>7</v>
      </c>
      <c r="C14" s="7" t="s">
        <v>16</v>
      </c>
      <c r="D14" s="8" t="s">
        <v>29</v>
      </c>
      <c r="E14" s="9">
        <v>72</v>
      </c>
      <c r="F14" s="6"/>
      <c r="G14" s="2">
        <f t="shared" si="2"/>
        <v>72</v>
      </c>
      <c r="H14" s="2">
        <f t="shared" si="3"/>
        <v>36</v>
      </c>
      <c r="I14" s="6">
        <v>3</v>
      </c>
      <c r="J14" s="6"/>
    </row>
    <row r="15" spans="1:10" ht="34.5" customHeight="1">
      <c r="A15" s="6">
        <v>13</v>
      </c>
      <c r="B15" s="7" t="s">
        <v>7</v>
      </c>
      <c r="C15" s="7" t="s">
        <v>16</v>
      </c>
      <c r="D15" s="8" t="s">
        <v>30</v>
      </c>
      <c r="E15" s="9">
        <v>72</v>
      </c>
      <c r="F15" s="6"/>
      <c r="G15" s="2">
        <f t="shared" si="2"/>
        <v>72</v>
      </c>
      <c r="H15" s="2">
        <f t="shared" si="3"/>
        <v>36</v>
      </c>
      <c r="I15" s="6">
        <v>3</v>
      </c>
      <c r="J15" s="6"/>
    </row>
    <row r="16" spans="1:10" ht="34.5" customHeight="1">
      <c r="A16" s="6">
        <v>14</v>
      </c>
      <c r="B16" s="7" t="s">
        <v>7</v>
      </c>
      <c r="C16" s="7" t="s">
        <v>16</v>
      </c>
      <c r="D16" s="8" t="s">
        <v>31</v>
      </c>
      <c r="E16" s="9">
        <v>71.5</v>
      </c>
      <c r="F16" s="6"/>
      <c r="G16" s="2">
        <f t="shared" si="2"/>
        <v>71.5</v>
      </c>
      <c r="H16" s="2">
        <f t="shared" si="3"/>
        <v>35.75</v>
      </c>
      <c r="I16" s="6">
        <v>5</v>
      </c>
      <c r="J16" s="6"/>
    </row>
    <row r="17" spans="1:10" ht="34.5" customHeight="1">
      <c r="A17" s="6">
        <v>15</v>
      </c>
      <c r="B17" s="7" t="s">
        <v>7</v>
      </c>
      <c r="C17" s="7" t="s">
        <v>16</v>
      </c>
      <c r="D17" s="8" t="s">
        <v>32</v>
      </c>
      <c r="E17" s="9">
        <v>71.5</v>
      </c>
      <c r="F17" s="6"/>
      <c r="G17" s="2">
        <f t="shared" si="2"/>
        <v>71.5</v>
      </c>
      <c r="H17" s="2">
        <f t="shared" si="3"/>
        <v>35.75</v>
      </c>
      <c r="I17" s="6">
        <v>5</v>
      </c>
      <c r="J17" s="6"/>
    </row>
    <row r="18" spans="1:10" ht="34.5" customHeight="1">
      <c r="A18" s="6">
        <v>16</v>
      </c>
      <c r="B18" s="7" t="s">
        <v>7</v>
      </c>
      <c r="C18" s="7" t="s">
        <v>16</v>
      </c>
      <c r="D18" s="8" t="s">
        <v>33</v>
      </c>
      <c r="E18" s="9">
        <v>71.5</v>
      </c>
      <c r="F18" s="6"/>
      <c r="G18" s="2">
        <f t="shared" si="2"/>
        <v>71.5</v>
      </c>
      <c r="H18" s="2">
        <f t="shared" si="3"/>
        <v>35.75</v>
      </c>
      <c r="I18" s="6">
        <v>5</v>
      </c>
      <c r="J18" s="6"/>
    </row>
    <row r="19" spans="1:10" ht="34.5" customHeight="1">
      <c r="A19" s="6">
        <v>17</v>
      </c>
      <c r="B19" s="7" t="s">
        <v>15</v>
      </c>
      <c r="C19" s="7" t="s">
        <v>17</v>
      </c>
      <c r="D19" s="8" t="s">
        <v>34</v>
      </c>
      <c r="E19" s="9">
        <v>73</v>
      </c>
      <c r="F19" s="6"/>
      <c r="G19" s="2">
        <f>E19+F19</f>
        <v>73</v>
      </c>
      <c r="H19" s="2">
        <f>G19*0.5</f>
        <v>36.5</v>
      </c>
      <c r="I19" s="6">
        <v>1</v>
      </c>
      <c r="J19" s="6"/>
    </row>
    <row r="20" spans="1:10" ht="34.5" customHeight="1">
      <c r="A20" s="6">
        <v>18</v>
      </c>
      <c r="B20" s="7" t="s">
        <v>15</v>
      </c>
      <c r="C20" s="7" t="s">
        <v>17</v>
      </c>
      <c r="D20" s="8" t="s">
        <v>35</v>
      </c>
      <c r="E20" s="9">
        <v>72</v>
      </c>
      <c r="F20" s="6"/>
      <c r="G20" s="2">
        <f>E20+F20</f>
        <v>72</v>
      </c>
      <c r="H20" s="2">
        <f>G20*0.5</f>
        <v>36</v>
      </c>
      <c r="I20" s="6">
        <v>2</v>
      </c>
      <c r="J20" s="6"/>
    </row>
    <row r="21" spans="1:10" ht="34.5" customHeight="1">
      <c r="A21" s="6">
        <v>19</v>
      </c>
      <c r="B21" s="7" t="s">
        <v>15</v>
      </c>
      <c r="C21" s="7" t="s">
        <v>17</v>
      </c>
      <c r="D21" s="8" t="s">
        <v>36</v>
      </c>
      <c r="E21" s="9">
        <v>68</v>
      </c>
      <c r="F21" s="6"/>
      <c r="G21" s="2">
        <f>E21+F21</f>
        <v>68</v>
      </c>
      <c r="H21" s="2">
        <f>G21*0.5</f>
        <v>34</v>
      </c>
      <c r="I21" s="6">
        <v>3</v>
      </c>
      <c r="J21" s="6"/>
    </row>
  </sheetData>
  <sheetProtection/>
  <autoFilter ref="A2:J11"/>
  <mergeCells count="1">
    <mergeCell ref="A1:J1"/>
  </mergeCells>
  <conditionalFormatting sqref="D3:D21">
    <cfRule type="duplicateValues" priority="11" dxfId="1">
      <formula>AND(COUNTIF($D$3:$D$21,D3)&gt;1,NOT(ISBLANK(D3)))</formula>
    </cfRule>
  </conditionalFormatting>
  <printOptions/>
  <pageMargins left="0.7513888888888889" right="0.7513888888888889" top="1" bottom="1" header="0.5" footer="0.5"/>
  <pageSetup horizontalDpi="600" verticalDpi="600" orientation="landscape" paperSize="8"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2024-05-08T02:17:09Z</cp:lastPrinted>
  <dcterms:created xsi:type="dcterms:W3CDTF">2006-09-13T11:21:51Z</dcterms:created>
  <dcterms:modified xsi:type="dcterms:W3CDTF">2024-05-17T01:17:39Z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ies>
</file>