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<sst xmlns="http://schemas.openxmlformats.org/spreadsheetml/2006/main" count="146" uniqueCount="91">
  <si>
    <t xml:space="preserve">2023年下半年内江市市中区部分事业单位公开考聘工作人员笔试、面试总成绩及排名一览表
</t>
  </si>
  <si>
    <t>序号</t>
  </si>
  <si>
    <t>姓名</t>
  </si>
  <si>
    <t>性别</t>
  </si>
  <si>
    <t>考聘单位及
职位名称</t>
  </si>
  <si>
    <t>职位 
编号</t>
  </si>
  <si>
    <t>准考证号</t>
  </si>
  <si>
    <t>笔试 
成绩</t>
  </si>
  <si>
    <t>政策性加分</t>
  </si>
  <si>
    <t>笔试总成绩</t>
  </si>
  <si>
    <t>笔试折合总成绩</t>
  </si>
  <si>
    <t>面试成绩</t>
  </si>
  <si>
    <t>面试折合成绩</t>
  </si>
  <si>
    <t>笔试、面试折合总成绩</t>
  </si>
  <si>
    <t>排名</t>
  </si>
  <si>
    <t>成绩</t>
  </si>
  <si>
    <t>李思奇</t>
  </si>
  <si>
    <t>男</t>
  </si>
  <si>
    <t>内江市市中区土地统征整理和储备交易中心工作人员</t>
  </si>
  <si>
    <t>9020101</t>
  </si>
  <si>
    <t>2312909031017</t>
  </si>
  <si>
    <t>程雨</t>
  </si>
  <si>
    <t>女</t>
  </si>
  <si>
    <t>2312909052409</t>
  </si>
  <si>
    <t>易航</t>
  </si>
  <si>
    <t>2312909011829</t>
  </si>
  <si>
    <t>唐盛兰</t>
  </si>
  <si>
    <t>内江市市中区林业科技推广中心工作人员</t>
  </si>
  <si>
    <t>9020201</t>
  </si>
  <si>
    <t>2312909034219</t>
  </si>
  <si>
    <t>刘静</t>
  </si>
  <si>
    <t>2312909043128</t>
  </si>
  <si>
    <t>罗沙</t>
  </si>
  <si>
    <t>内江市市中区体校会计</t>
  </si>
  <si>
    <t>9020301</t>
  </si>
  <si>
    <t>2312909011521</t>
  </si>
  <si>
    <t>庞智心</t>
  </si>
  <si>
    <t>2312909074228</t>
  </si>
  <si>
    <t>缪春霞</t>
  </si>
  <si>
    <t>2312909061801</t>
  </si>
  <si>
    <t>刘深</t>
  </si>
  <si>
    <t>内江市市中区伏龙初中会计</t>
  </si>
  <si>
    <t>9020401</t>
  </si>
  <si>
    <t>2312909053007</t>
  </si>
  <si>
    <t>郑玉絮</t>
  </si>
  <si>
    <t>2312909053505</t>
  </si>
  <si>
    <t>吴志强</t>
  </si>
  <si>
    <t>2312909015117</t>
  </si>
  <si>
    <t>罗桃</t>
  </si>
  <si>
    <t>内江市市中区朝阳小学会计</t>
  </si>
  <si>
    <t>9020501</t>
  </si>
  <si>
    <t>2312909071202</t>
  </si>
  <si>
    <t>代晓娟</t>
  </si>
  <si>
    <t>2312909011718</t>
  </si>
  <si>
    <t>卫芩利</t>
  </si>
  <si>
    <t>2312909063619</t>
  </si>
  <si>
    <t>胡耀丹</t>
  </si>
  <si>
    <t>内江市市中区玉溪街道综合治理服务中心工作人员</t>
  </si>
  <si>
    <t>9020601</t>
  </si>
  <si>
    <t>2312909034105</t>
  </si>
  <si>
    <t>周瑶慧</t>
  </si>
  <si>
    <t>2312909043724</t>
  </si>
  <si>
    <t>黄佳曦</t>
  </si>
  <si>
    <t>2312909022826</t>
  </si>
  <si>
    <t>何泳江</t>
  </si>
  <si>
    <t>内江市市中区白马镇村建环卫综合服务中心工作人员</t>
  </si>
  <si>
    <t>2312909041401</t>
  </si>
  <si>
    <t>喻波</t>
  </si>
  <si>
    <t>2312909033920</t>
  </si>
  <si>
    <t>邓伟</t>
  </si>
  <si>
    <t>2312909054308</t>
  </si>
  <si>
    <t>魏冬月</t>
  </si>
  <si>
    <t>内江市市中区白马镇房管所
工作人员</t>
  </si>
  <si>
    <t>2312909014009</t>
  </si>
  <si>
    <t>詹萍</t>
  </si>
  <si>
    <t>2312909054720</t>
  </si>
  <si>
    <t>曾贞</t>
  </si>
  <si>
    <t>2312909014305</t>
  </si>
  <si>
    <t>刘寓境</t>
  </si>
  <si>
    <t>内江市市中区朝阳镇农业综合服务中心会计</t>
  </si>
  <si>
    <t>2312909022712</t>
  </si>
  <si>
    <t>倪世锦</t>
  </si>
  <si>
    <t>2312909011805</t>
  </si>
  <si>
    <t>宋秀海</t>
  </si>
  <si>
    <t>2312909022218</t>
  </si>
  <si>
    <t>田洋鸣</t>
  </si>
  <si>
    <t>内江市市中区史家镇村建环卫综合服务中心工作人员</t>
  </si>
  <si>
    <t>2312909050409</t>
  </si>
  <si>
    <t>朱文春</t>
  </si>
  <si>
    <t>2312909065026</t>
  </si>
  <si>
    <t>缺考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</si>
</sst>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6"/>
      <color rgb="FF000000"/>
      <name val="黑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b/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/>
    <xf numFmtId="0" fontId="0" fillId="9" borderId="4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27" fillId="0" borderId="0">
      <alignment vertical="center"/>
    </xf>
    <xf numFmtId="0" fontId="27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>
      <alignment vertical="center"/>
    </xf>
    <xf numFmtId="176" fontId="2" fillId="3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0" fontId="3" fillId="2" borderId="1" xfId="0" applyFont="1" applyFill="1" applyBorder="1" applyAlignment="1" quotePrefix="1">
      <alignment horizontal="center" vertical="center"/>
    </xf>
    <xf numFmtId="0" fontId="2" fillId="3" borderId="1" xfId="0" applyFont="1" applyFill="1" applyBorder="1" applyAlignment="1" quotePrefix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Normal" xfId="50"/>
    <cellStyle name="常规 3" xfId="51"/>
    <cellStyle name="常规 2" xfId="52"/>
    <cellStyle name="常规 4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N33"/>
  <sheetViews>
    <sheetView tabSelected="1" workbookViewId="0">
      <selection activeCell="M37" sqref="M37"/>
    </sheetView>
  </sheetViews>
  <sheetFormatPr defaultColWidth="9" defaultRowHeight="13.5"/>
  <cols>
    <col min="1" max="1" width="4.125" customWidth="1"/>
    <col min="2" max="2" width="8.25" customWidth="1"/>
    <col min="3" max="3" width="5.5" customWidth="1"/>
    <col min="4" max="4" width="26.125" customWidth="1"/>
    <col min="5" max="5" width="9.625" customWidth="1"/>
    <col min="6" max="6" width="14.5" customWidth="1"/>
    <col min="7" max="7" width="8" customWidth="1"/>
    <col min="8" max="8" width="5.375" customWidth="1"/>
    <col min="9" max="9" width="8.125" customWidth="1"/>
    <col min="10" max="10" width="8.5" customWidth="1"/>
    <col min="11" max="11" width="8.375" customWidth="1"/>
    <col min="12" max="12" width="8.125" customWidth="1"/>
    <col min="13" max="13" width="9.625" customWidth="1"/>
    <col min="14" max="14" width="6.5" customWidth="1"/>
  </cols>
  <sheetData>
    <row r="2" ht="27" customHeight="1" spans="1:14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5" customHeight="1" spans="1:1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ht="66" customHeight="1" spans="1:14">
      <c r="A4" s="3" t="s">
        <v>1</v>
      </c>
      <c r="B4" s="3" t="s">
        <v>2</v>
      </c>
      <c r="C4" s="3" t="s">
        <v>3</v>
      </c>
      <c r="D4" s="4" t="s">
        <v>4</v>
      </c>
      <c r="E4" s="4" t="s">
        <v>5</v>
      </c>
      <c r="F4" s="3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3" t="s">
        <v>14</v>
      </c>
    </row>
    <row r="5" ht="4" hidden="1" customHeight="1" spans="1:14">
      <c r="A5" s="3"/>
      <c r="B5" s="3"/>
      <c r="C5" s="3"/>
      <c r="D5" s="3"/>
      <c r="E5" s="3"/>
      <c r="F5" s="3"/>
      <c r="G5" s="4"/>
      <c r="H5" s="4"/>
      <c r="I5" s="4"/>
      <c r="J5" s="4"/>
      <c r="K5" s="4" t="s">
        <v>15</v>
      </c>
      <c r="L5" s="4"/>
      <c r="M5" s="4"/>
      <c r="N5" s="3"/>
    </row>
    <row r="6" s="1" customFormat="1" ht="30" customHeight="1" spans="1:14">
      <c r="A6" s="5">
        <v>1</v>
      </c>
      <c r="B6" s="6" t="s">
        <v>16</v>
      </c>
      <c r="C6" s="6" t="s">
        <v>17</v>
      </c>
      <c r="D6" s="7" t="s">
        <v>18</v>
      </c>
      <c r="E6" s="6" t="s">
        <v>19</v>
      </c>
      <c r="F6" s="6" t="s">
        <v>20</v>
      </c>
      <c r="G6" s="6">
        <v>66.4</v>
      </c>
      <c r="H6" s="6"/>
      <c r="I6" s="17">
        <f t="shared" ref="I6:I28" si="0">G6+H6</f>
        <v>66.4</v>
      </c>
      <c r="J6" s="17">
        <f t="shared" ref="J6:J28" si="1">I6*0.6</f>
        <v>39.84</v>
      </c>
      <c r="K6" s="17">
        <v>86.44</v>
      </c>
      <c r="L6" s="17">
        <f t="shared" ref="L6:L32" si="2">K6*0.4</f>
        <v>34.576</v>
      </c>
      <c r="M6" s="17">
        <f t="shared" ref="M6:M32" si="3">J6+L6</f>
        <v>74.416</v>
      </c>
      <c r="N6" s="18">
        <v>1</v>
      </c>
    </row>
    <row r="7" s="1" customFormat="1" ht="30" customHeight="1" spans="1:14">
      <c r="A7" s="5">
        <v>2</v>
      </c>
      <c r="B7" s="6" t="s">
        <v>21</v>
      </c>
      <c r="C7" s="6" t="s">
        <v>22</v>
      </c>
      <c r="D7" s="7" t="s">
        <v>18</v>
      </c>
      <c r="E7" s="6" t="s">
        <v>19</v>
      </c>
      <c r="F7" s="6" t="s">
        <v>23</v>
      </c>
      <c r="G7" s="6">
        <v>64.4</v>
      </c>
      <c r="H7" s="6"/>
      <c r="I7" s="17">
        <f t="shared" si="0"/>
        <v>64.4</v>
      </c>
      <c r="J7" s="17">
        <f t="shared" si="1"/>
        <v>38.64</v>
      </c>
      <c r="K7" s="17">
        <v>83.64</v>
      </c>
      <c r="L7" s="17">
        <f t="shared" si="2"/>
        <v>33.456</v>
      </c>
      <c r="M7" s="17">
        <f t="shared" si="3"/>
        <v>72.096</v>
      </c>
      <c r="N7" s="18">
        <v>2</v>
      </c>
    </row>
    <row r="8" s="1" customFormat="1" ht="30" customHeight="1" spans="1:14">
      <c r="A8" s="5">
        <v>3</v>
      </c>
      <c r="B8" s="6" t="s">
        <v>24</v>
      </c>
      <c r="C8" s="6" t="s">
        <v>22</v>
      </c>
      <c r="D8" s="7" t="s">
        <v>18</v>
      </c>
      <c r="E8" s="6" t="s">
        <v>19</v>
      </c>
      <c r="F8" s="6" t="s">
        <v>25</v>
      </c>
      <c r="G8" s="6">
        <v>61.9</v>
      </c>
      <c r="H8" s="6"/>
      <c r="I8" s="17">
        <f t="shared" si="0"/>
        <v>61.9</v>
      </c>
      <c r="J8" s="17">
        <f t="shared" si="1"/>
        <v>37.14</v>
      </c>
      <c r="K8" s="17">
        <v>83.58</v>
      </c>
      <c r="L8" s="17">
        <f t="shared" si="2"/>
        <v>33.432</v>
      </c>
      <c r="M8" s="17">
        <f t="shared" si="3"/>
        <v>70.572</v>
      </c>
      <c r="N8" s="18">
        <v>3</v>
      </c>
    </row>
    <row r="9" s="1" customFormat="1" ht="30" customHeight="1" spans="1:14">
      <c r="A9" s="5">
        <v>4</v>
      </c>
      <c r="B9" s="6" t="s">
        <v>26</v>
      </c>
      <c r="C9" s="6" t="s">
        <v>22</v>
      </c>
      <c r="D9" s="7" t="s">
        <v>27</v>
      </c>
      <c r="E9" s="6" t="s">
        <v>28</v>
      </c>
      <c r="F9" s="6" t="s">
        <v>29</v>
      </c>
      <c r="G9" s="6">
        <v>67</v>
      </c>
      <c r="H9" s="6"/>
      <c r="I9" s="17">
        <f t="shared" si="0"/>
        <v>67</v>
      </c>
      <c r="J9" s="17">
        <f t="shared" si="1"/>
        <v>40.2</v>
      </c>
      <c r="K9" s="17">
        <v>87.94</v>
      </c>
      <c r="L9" s="17">
        <f t="shared" si="2"/>
        <v>35.176</v>
      </c>
      <c r="M9" s="17">
        <f t="shared" si="3"/>
        <v>75.376</v>
      </c>
      <c r="N9" s="18">
        <v>1</v>
      </c>
    </row>
    <row r="10" s="1" customFormat="1" ht="30" customHeight="1" spans="1:14">
      <c r="A10" s="5">
        <v>5</v>
      </c>
      <c r="B10" s="6" t="s">
        <v>30</v>
      </c>
      <c r="C10" s="6" t="s">
        <v>22</v>
      </c>
      <c r="D10" s="7" t="s">
        <v>27</v>
      </c>
      <c r="E10" s="6" t="s">
        <v>28</v>
      </c>
      <c r="F10" s="6" t="s">
        <v>31</v>
      </c>
      <c r="G10" s="6">
        <v>63.4</v>
      </c>
      <c r="H10" s="6"/>
      <c r="I10" s="17">
        <f t="shared" si="0"/>
        <v>63.4</v>
      </c>
      <c r="J10" s="17">
        <f t="shared" si="1"/>
        <v>38.04</v>
      </c>
      <c r="K10" s="17">
        <v>84.6</v>
      </c>
      <c r="L10" s="17">
        <f t="shared" si="2"/>
        <v>33.84</v>
      </c>
      <c r="M10" s="17">
        <f t="shared" si="3"/>
        <v>71.88</v>
      </c>
      <c r="N10" s="18">
        <v>2</v>
      </c>
    </row>
    <row r="11" s="1" customFormat="1" ht="30" customHeight="1" spans="1:14">
      <c r="A11" s="5">
        <v>6</v>
      </c>
      <c r="B11" s="6" t="s">
        <v>32</v>
      </c>
      <c r="C11" s="6" t="s">
        <v>22</v>
      </c>
      <c r="D11" s="6" t="s">
        <v>33</v>
      </c>
      <c r="E11" s="8" t="s">
        <v>34</v>
      </c>
      <c r="F11" s="9" t="s">
        <v>35</v>
      </c>
      <c r="G11" s="8">
        <v>61.4</v>
      </c>
      <c r="H11" s="10"/>
      <c r="I11" s="19">
        <f t="shared" si="0"/>
        <v>61.4</v>
      </c>
      <c r="J11" s="19">
        <f t="shared" si="1"/>
        <v>36.84</v>
      </c>
      <c r="K11" s="20">
        <v>82.83</v>
      </c>
      <c r="L11" s="19">
        <f t="shared" si="2"/>
        <v>33.132</v>
      </c>
      <c r="M11" s="19">
        <f t="shared" si="3"/>
        <v>69.972</v>
      </c>
      <c r="N11" s="18">
        <v>1</v>
      </c>
    </row>
    <row r="12" s="1" customFormat="1" ht="30" customHeight="1" spans="1:14">
      <c r="A12" s="5">
        <v>7</v>
      </c>
      <c r="B12" s="6" t="s">
        <v>36</v>
      </c>
      <c r="C12" s="6" t="s">
        <v>22</v>
      </c>
      <c r="D12" s="6" t="s">
        <v>33</v>
      </c>
      <c r="E12" s="8" t="s">
        <v>34</v>
      </c>
      <c r="F12" s="9" t="s">
        <v>37</v>
      </c>
      <c r="G12" s="8">
        <v>61.1</v>
      </c>
      <c r="H12" s="10"/>
      <c r="I12" s="19">
        <f t="shared" si="0"/>
        <v>61.1</v>
      </c>
      <c r="J12" s="19">
        <f t="shared" si="1"/>
        <v>36.66</v>
      </c>
      <c r="K12" s="20">
        <v>81.63</v>
      </c>
      <c r="L12" s="19">
        <f t="shared" si="2"/>
        <v>32.652</v>
      </c>
      <c r="M12" s="19">
        <f t="shared" si="3"/>
        <v>69.312</v>
      </c>
      <c r="N12" s="18">
        <v>2</v>
      </c>
    </row>
    <row r="13" s="1" customFormat="1" ht="30" customHeight="1" spans="1:14">
      <c r="A13" s="5">
        <v>8</v>
      </c>
      <c r="B13" s="6" t="s">
        <v>38</v>
      </c>
      <c r="C13" s="6" t="s">
        <v>22</v>
      </c>
      <c r="D13" s="6" t="s">
        <v>33</v>
      </c>
      <c r="E13" s="8" t="s">
        <v>34</v>
      </c>
      <c r="F13" s="9" t="s">
        <v>39</v>
      </c>
      <c r="G13" s="8">
        <v>60</v>
      </c>
      <c r="H13" s="10"/>
      <c r="I13" s="19">
        <f t="shared" si="0"/>
        <v>60</v>
      </c>
      <c r="J13" s="19">
        <f t="shared" si="1"/>
        <v>36</v>
      </c>
      <c r="K13" s="20">
        <v>78.89</v>
      </c>
      <c r="L13" s="19">
        <f t="shared" si="2"/>
        <v>31.556</v>
      </c>
      <c r="M13" s="19">
        <f t="shared" si="3"/>
        <v>67.556</v>
      </c>
      <c r="N13" s="18">
        <v>3</v>
      </c>
    </row>
    <row r="14" s="1" customFormat="1" ht="30" customHeight="1" spans="1:14">
      <c r="A14" s="5">
        <v>9</v>
      </c>
      <c r="B14" s="6" t="s">
        <v>40</v>
      </c>
      <c r="C14" s="6" t="s">
        <v>17</v>
      </c>
      <c r="D14" s="6" t="s">
        <v>41</v>
      </c>
      <c r="E14" s="8" t="s">
        <v>42</v>
      </c>
      <c r="F14" s="9" t="s">
        <v>43</v>
      </c>
      <c r="G14" s="8">
        <v>60</v>
      </c>
      <c r="H14" s="10"/>
      <c r="I14" s="19">
        <f t="shared" si="0"/>
        <v>60</v>
      </c>
      <c r="J14" s="19">
        <f t="shared" si="1"/>
        <v>36</v>
      </c>
      <c r="K14" s="20">
        <v>83.17</v>
      </c>
      <c r="L14" s="19">
        <f t="shared" si="2"/>
        <v>33.268</v>
      </c>
      <c r="M14" s="19">
        <f t="shared" si="3"/>
        <v>69.268</v>
      </c>
      <c r="N14" s="18">
        <v>1</v>
      </c>
    </row>
    <row r="15" s="1" customFormat="1" ht="30" customHeight="1" spans="1:14">
      <c r="A15" s="5">
        <v>10</v>
      </c>
      <c r="B15" s="6" t="s">
        <v>44</v>
      </c>
      <c r="C15" s="6" t="s">
        <v>22</v>
      </c>
      <c r="D15" s="6" t="s">
        <v>41</v>
      </c>
      <c r="E15" s="8" t="s">
        <v>42</v>
      </c>
      <c r="F15" s="9" t="s">
        <v>45</v>
      </c>
      <c r="G15" s="8">
        <v>58.2</v>
      </c>
      <c r="H15" s="10"/>
      <c r="I15" s="19">
        <f t="shared" si="0"/>
        <v>58.2</v>
      </c>
      <c r="J15" s="19">
        <f t="shared" si="1"/>
        <v>34.92</v>
      </c>
      <c r="K15" s="20">
        <v>85.56</v>
      </c>
      <c r="L15" s="19">
        <f t="shared" si="2"/>
        <v>34.224</v>
      </c>
      <c r="M15" s="19">
        <f t="shared" si="3"/>
        <v>69.144</v>
      </c>
      <c r="N15" s="18">
        <v>2</v>
      </c>
    </row>
    <row r="16" s="1" customFormat="1" ht="30" customHeight="1" spans="1:14">
      <c r="A16" s="5">
        <v>11</v>
      </c>
      <c r="B16" s="6" t="s">
        <v>46</v>
      </c>
      <c r="C16" s="6" t="s">
        <v>17</v>
      </c>
      <c r="D16" s="6" t="s">
        <v>41</v>
      </c>
      <c r="E16" s="8" t="s">
        <v>42</v>
      </c>
      <c r="F16" s="9" t="s">
        <v>47</v>
      </c>
      <c r="G16" s="8">
        <v>53.9</v>
      </c>
      <c r="H16" s="10"/>
      <c r="I16" s="19">
        <f t="shared" si="0"/>
        <v>53.9</v>
      </c>
      <c r="J16" s="19">
        <f t="shared" si="1"/>
        <v>32.34</v>
      </c>
      <c r="K16" s="20">
        <v>83.33</v>
      </c>
      <c r="L16" s="19">
        <f t="shared" si="2"/>
        <v>33.332</v>
      </c>
      <c r="M16" s="19">
        <f t="shared" si="3"/>
        <v>65.672</v>
      </c>
      <c r="N16" s="18">
        <v>3</v>
      </c>
    </row>
    <row r="17" s="1" customFormat="1" ht="30" customHeight="1" spans="1:14">
      <c r="A17" s="5">
        <v>12</v>
      </c>
      <c r="B17" s="6" t="s">
        <v>48</v>
      </c>
      <c r="C17" s="6" t="s">
        <v>22</v>
      </c>
      <c r="D17" s="6" t="s">
        <v>49</v>
      </c>
      <c r="E17" s="8" t="s">
        <v>50</v>
      </c>
      <c r="F17" s="9" t="s">
        <v>51</v>
      </c>
      <c r="G17" s="8">
        <v>66.6</v>
      </c>
      <c r="H17" s="10"/>
      <c r="I17" s="19">
        <f t="shared" si="0"/>
        <v>66.6</v>
      </c>
      <c r="J17" s="19">
        <f t="shared" si="1"/>
        <v>39.96</v>
      </c>
      <c r="K17" s="20">
        <v>82.36</v>
      </c>
      <c r="L17" s="19">
        <f t="shared" si="2"/>
        <v>32.944</v>
      </c>
      <c r="M17" s="19">
        <f t="shared" si="3"/>
        <v>72.904</v>
      </c>
      <c r="N17" s="18">
        <v>1</v>
      </c>
    </row>
    <row r="18" s="1" customFormat="1" ht="30" customHeight="1" spans="1:14">
      <c r="A18" s="5">
        <v>13</v>
      </c>
      <c r="B18" s="6" t="s">
        <v>52</v>
      </c>
      <c r="C18" s="6" t="s">
        <v>22</v>
      </c>
      <c r="D18" s="6" t="s">
        <v>49</v>
      </c>
      <c r="E18" s="8" t="s">
        <v>50</v>
      </c>
      <c r="F18" s="9" t="s">
        <v>53</v>
      </c>
      <c r="G18" s="8">
        <v>63.6</v>
      </c>
      <c r="H18" s="10"/>
      <c r="I18" s="19">
        <f t="shared" si="0"/>
        <v>63.6</v>
      </c>
      <c r="J18" s="19">
        <f t="shared" si="1"/>
        <v>38.16</v>
      </c>
      <c r="K18" s="20">
        <v>83.48</v>
      </c>
      <c r="L18" s="19">
        <f t="shared" si="2"/>
        <v>33.392</v>
      </c>
      <c r="M18" s="19">
        <f t="shared" si="3"/>
        <v>71.552</v>
      </c>
      <c r="N18" s="18">
        <v>2</v>
      </c>
    </row>
    <row r="19" s="1" customFormat="1" ht="30" customHeight="1" spans="1:14">
      <c r="A19" s="5">
        <v>14</v>
      </c>
      <c r="B19" s="6" t="s">
        <v>54</v>
      </c>
      <c r="C19" s="6" t="s">
        <v>22</v>
      </c>
      <c r="D19" s="6" t="s">
        <v>49</v>
      </c>
      <c r="E19" s="8" t="s">
        <v>50</v>
      </c>
      <c r="F19" s="9" t="s">
        <v>55</v>
      </c>
      <c r="G19" s="8">
        <v>59.3</v>
      </c>
      <c r="H19" s="10"/>
      <c r="I19" s="19">
        <f t="shared" si="0"/>
        <v>59.3</v>
      </c>
      <c r="J19" s="19">
        <f t="shared" si="1"/>
        <v>35.58</v>
      </c>
      <c r="K19" s="20">
        <v>83.57</v>
      </c>
      <c r="L19" s="19">
        <f t="shared" si="2"/>
        <v>33.428</v>
      </c>
      <c r="M19" s="19">
        <f t="shared" si="3"/>
        <v>69.008</v>
      </c>
      <c r="N19" s="18">
        <v>3</v>
      </c>
    </row>
    <row r="20" s="1" customFormat="1" ht="39" customHeight="1" spans="1:14">
      <c r="A20" s="5">
        <v>15</v>
      </c>
      <c r="B20" s="11" t="s">
        <v>56</v>
      </c>
      <c r="C20" s="12" t="s">
        <v>22</v>
      </c>
      <c r="D20" s="7" t="s">
        <v>57</v>
      </c>
      <c r="E20" s="12" t="s">
        <v>58</v>
      </c>
      <c r="F20" s="24" t="s">
        <v>59</v>
      </c>
      <c r="G20" s="12">
        <v>62.7</v>
      </c>
      <c r="H20" s="10"/>
      <c r="I20" s="21">
        <f t="shared" si="0"/>
        <v>62.7</v>
      </c>
      <c r="J20" s="21">
        <f t="shared" si="1"/>
        <v>37.62</v>
      </c>
      <c r="K20" s="20">
        <v>85.7</v>
      </c>
      <c r="L20" s="20">
        <f t="shared" si="2"/>
        <v>34.28</v>
      </c>
      <c r="M20" s="20">
        <f t="shared" si="3"/>
        <v>71.9</v>
      </c>
      <c r="N20" s="18">
        <v>1</v>
      </c>
    </row>
    <row r="21" s="1" customFormat="1" ht="42" customHeight="1" spans="1:14">
      <c r="A21" s="5">
        <v>16</v>
      </c>
      <c r="B21" s="11" t="s">
        <v>60</v>
      </c>
      <c r="C21" s="12" t="s">
        <v>22</v>
      </c>
      <c r="D21" s="7" t="s">
        <v>57</v>
      </c>
      <c r="E21" s="12" t="s">
        <v>58</v>
      </c>
      <c r="F21" s="24" t="s">
        <v>61</v>
      </c>
      <c r="G21" s="12">
        <v>58</v>
      </c>
      <c r="H21" s="10"/>
      <c r="I21" s="21">
        <f t="shared" si="0"/>
        <v>58</v>
      </c>
      <c r="J21" s="21">
        <f t="shared" si="1"/>
        <v>34.8</v>
      </c>
      <c r="K21" s="20">
        <v>85.36</v>
      </c>
      <c r="L21" s="20">
        <f t="shared" si="2"/>
        <v>34.144</v>
      </c>
      <c r="M21" s="20">
        <f t="shared" si="3"/>
        <v>68.944</v>
      </c>
      <c r="N21" s="18">
        <v>2</v>
      </c>
    </row>
    <row r="22" s="1" customFormat="1" ht="44" customHeight="1" spans="1:14">
      <c r="A22" s="5">
        <v>17</v>
      </c>
      <c r="B22" s="11" t="s">
        <v>62</v>
      </c>
      <c r="C22" s="12" t="s">
        <v>22</v>
      </c>
      <c r="D22" s="7" t="s">
        <v>57</v>
      </c>
      <c r="E22" s="12" t="s">
        <v>58</v>
      </c>
      <c r="F22" s="24" t="s">
        <v>63</v>
      </c>
      <c r="G22" s="12">
        <v>56.1</v>
      </c>
      <c r="H22" s="10"/>
      <c r="I22" s="21">
        <f t="shared" si="0"/>
        <v>56.1</v>
      </c>
      <c r="J22" s="21">
        <f t="shared" si="1"/>
        <v>33.66</v>
      </c>
      <c r="K22" s="20">
        <v>85.04</v>
      </c>
      <c r="L22" s="20">
        <f t="shared" si="2"/>
        <v>34.016</v>
      </c>
      <c r="M22" s="20">
        <f t="shared" si="3"/>
        <v>67.676</v>
      </c>
      <c r="N22" s="18">
        <v>3</v>
      </c>
    </row>
    <row r="23" s="1" customFormat="1" ht="45" customHeight="1" spans="1:14">
      <c r="A23" s="5">
        <v>18</v>
      </c>
      <c r="B23" s="6" t="s">
        <v>64</v>
      </c>
      <c r="C23" s="6" t="s">
        <v>17</v>
      </c>
      <c r="D23" s="7" t="s">
        <v>65</v>
      </c>
      <c r="E23" s="6">
        <v>9020701</v>
      </c>
      <c r="F23" s="25" t="s">
        <v>66</v>
      </c>
      <c r="G23" s="8">
        <v>64.5</v>
      </c>
      <c r="H23" s="13"/>
      <c r="I23" s="19">
        <f t="shared" si="0"/>
        <v>64.5</v>
      </c>
      <c r="J23" s="19">
        <f t="shared" si="1"/>
        <v>38.7</v>
      </c>
      <c r="K23" s="22">
        <v>86.02</v>
      </c>
      <c r="L23" s="20">
        <f t="shared" si="2"/>
        <v>34.408</v>
      </c>
      <c r="M23" s="20">
        <f t="shared" si="3"/>
        <v>73.108</v>
      </c>
      <c r="N23" s="18">
        <v>1</v>
      </c>
    </row>
    <row r="24" s="1" customFormat="1" ht="40" customHeight="1" spans="1:14">
      <c r="A24" s="5">
        <v>19</v>
      </c>
      <c r="B24" s="6" t="s">
        <v>67</v>
      </c>
      <c r="C24" s="6" t="s">
        <v>17</v>
      </c>
      <c r="D24" s="7" t="s">
        <v>65</v>
      </c>
      <c r="E24" s="6">
        <v>9020701</v>
      </c>
      <c r="F24" s="25" t="s">
        <v>68</v>
      </c>
      <c r="G24" s="8">
        <v>58.9</v>
      </c>
      <c r="H24" s="13"/>
      <c r="I24" s="19">
        <f t="shared" si="0"/>
        <v>58.9</v>
      </c>
      <c r="J24" s="19">
        <f t="shared" si="1"/>
        <v>35.34</v>
      </c>
      <c r="K24" s="22">
        <v>85.29</v>
      </c>
      <c r="L24" s="20">
        <f t="shared" si="2"/>
        <v>34.116</v>
      </c>
      <c r="M24" s="20">
        <f t="shared" si="3"/>
        <v>69.456</v>
      </c>
      <c r="N24" s="18">
        <v>2</v>
      </c>
    </row>
    <row r="25" s="1" customFormat="1" ht="42" customHeight="1" spans="1:14">
      <c r="A25" s="5">
        <v>20</v>
      </c>
      <c r="B25" s="6" t="s">
        <v>69</v>
      </c>
      <c r="C25" s="6" t="s">
        <v>17</v>
      </c>
      <c r="D25" s="7" t="s">
        <v>65</v>
      </c>
      <c r="E25" s="6">
        <v>9020701</v>
      </c>
      <c r="F25" s="25" t="s">
        <v>70</v>
      </c>
      <c r="G25" s="8">
        <v>57.5</v>
      </c>
      <c r="H25" s="13"/>
      <c r="I25" s="19">
        <f t="shared" si="0"/>
        <v>57.5</v>
      </c>
      <c r="J25" s="19">
        <f t="shared" si="1"/>
        <v>34.5</v>
      </c>
      <c r="K25" s="22">
        <v>77.02</v>
      </c>
      <c r="L25" s="20">
        <f t="shared" si="2"/>
        <v>30.808</v>
      </c>
      <c r="M25" s="20">
        <f t="shared" si="3"/>
        <v>65.308</v>
      </c>
      <c r="N25" s="18">
        <v>3</v>
      </c>
    </row>
    <row r="26" s="1" customFormat="1" ht="39" customHeight="1" spans="1:14">
      <c r="A26" s="5">
        <v>21</v>
      </c>
      <c r="B26" s="6" t="s">
        <v>71</v>
      </c>
      <c r="C26" s="6" t="s">
        <v>22</v>
      </c>
      <c r="D26" s="7" t="s">
        <v>72</v>
      </c>
      <c r="E26" s="6">
        <v>9020801</v>
      </c>
      <c r="F26" s="25" t="s">
        <v>73</v>
      </c>
      <c r="G26" s="8">
        <v>61.5</v>
      </c>
      <c r="H26" s="13"/>
      <c r="I26" s="19">
        <f t="shared" si="0"/>
        <v>61.5</v>
      </c>
      <c r="J26" s="19">
        <f t="shared" si="1"/>
        <v>36.9</v>
      </c>
      <c r="K26" s="23">
        <v>85.68</v>
      </c>
      <c r="L26" s="20">
        <f t="shared" si="2"/>
        <v>34.272</v>
      </c>
      <c r="M26" s="20">
        <f t="shared" si="3"/>
        <v>71.172</v>
      </c>
      <c r="N26" s="18">
        <v>1</v>
      </c>
    </row>
    <row r="27" s="1" customFormat="1" ht="40" customHeight="1" spans="1:14">
      <c r="A27" s="5">
        <v>22</v>
      </c>
      <c r="B27" s="6" t="s">
        <v>74</v>
      </c>
      <c r="C27" s="6" t="s">
        <v>22</v>
      </c>
      <c r="D27" s="7" t="s">
        <v>72</v>
      </c>
      <c r="E27" s="6">
        <v>9020801</v>
      </c>
      <c r="F27" s="25" t="s">
        <v>75</v>
      </c>
      <c r="G27" s="8">
        <v>59.3</v>
      </c>
      <c r="H27" s="13"/>
      <c r="I27" s="19">
        <f t="shared" si="0"/>
        <v>59.3</v>
      </c>
      <c r="J27" s="19">
        <f t="shared" si="1"/>
        <v>35.58</v>
      </c>
      <c r="K27" s="23">
        <v>83.62</v>
      </c>
      <c r="L27" s="20">
        <f t="shared" si="2"/>
        <v>33.448</v>
      </c>
      <c r="M27" s="20">
        <f t="shared" si="3"/>
        <v>69.028</v>
      </c>
      <c r="N27" s="18">
        <v>2</v>
      </c>
    </row>
    <row r="28" s="1" customFormat="1" ht="39" customHeight="1" spans="1:14">
      <c r="A28" s="5">
        <v>23</v>
      </c>
      <c r="B28" s="6" t="s">
        <v>76</v>
      </c>
      <c r="C28" s="6" t="s">
        <v>22</v>
      </c>
      <c r="D28" s="7" t="s">
        <v>72</v>
      </c>
      <c r="E28" s="6">
        <v>9020801</v>
      </c>
      <c r="F28" s="25" t="s">
        <v>77</v>
      </c>
      <c r="G28" s="8">
        <v>59.1</v>
      </c>
      <c r="H28" s="13"/>
      <c r="I28" s="19">
        <f t="shared" si="0"/>
        <v>59.1</v>
      </c>
      <c r="J28" s="19">
        <f t="shared" si="1"/>
        <v>35.46</v>
      </c>
      <c r="K28" s="23">
        <v>83.76</v>
      </c>
      <c r="L28" s="20">
        <f t="shared" si="2"/>
        <v>33.504</v>
      </c>
      <c r="M28" s="20">
        <f t="shared" si="3"/>
        <v>68.964</v>
      </c>
      <c r="N28" s="18">
        <v>3</v>
      </c>
    </row>
    <row r="29" s="1" customFormat="1" ht="42" customHeight="1" spans="1:14">
      <c r="A29" s="5">
        <v>24</v>
      </c>
      <c r="B29" s="14" t="s">
        <v>78</v>
      </c>
      <c r="C29" s="14" t="s">
        <v>22</v>
      </c>
      <c r="D29" s="7" t="s">
        <v>79</v>
      </c>
      <c r="E29" s="14">
        <v>9020901</v>
      </c>
      <c r="F29" s="26" t="s">
        <v>80</v>
      </c>
      <c r="G29" s="15">
        <v>66.3</v>
      </c>
      <c r="H29" s="16"/>
      <c r="I29" s="22">
        <v>66.3</v>
      </c>
      <c r="J29" s="22">
        <v>39.78</v>
      </c>
      <c r="K29" s="22">
        <v>87.1</v>
      </c>
      <c r="L29" s="20">
        <f t="shared" si="2"/>
        <v>34.84</v>
      </c>
      <c r="M29" s="20">
        <f t="shared" si="3"/>
        <v>74.62</v>
      </c>
      <c r="N29" s="18">
        <v>1</v>
      </c>
    </row>
    <row r="30" s="1" customFormat="1" ht="39" customHeight="1" spans="1:14">
      <c r="A30" s="5">
        <v>25</v>
      </c>
      <c r="B30" s="14" t="s">
        <v>81</v>
      </c>
      <c r="C30" s="14" t="s">
        <v>22</v>
      </c>
      <c r="D30" s="7" t="s">
        <v>79</v>
      </c>
      <c r="E30" s="14">
        <v>9020901</v>
      </c>
      <c r="F30" s="26" t="s">
        <v>82</v>
      </c>
      <c r="G30" s="15">
        <v>56.2</v>
      </c>
      <c r="H30" s="16"/>
      <c r="I30" s="22">
        <v>56.2</v>
      </c>
      <c r="J30" s="22">
        <v>33.72</v>
      </c>
      <c r="K30" s="22">
        <v>82.12</v>
      </c>
      <c r="L30" s="20">
        <f t="shared" si="2"/>
        <v>32.848</v>
      </c>
      <c r="M30" s="20">
        <f t="shared" si="3"/>
        <v>66.568</v>
      </c>
      <c r="N30" s="18">
        <v>2</v>
      </c>
    </row>
    <row r="31" s="1" customFormat="1" ht="40" customHeight="1" spans="1:14">
      <c r="A31" s="5">
        <v>26</v>
      </c>
      <c r="B31" s="14" t="s">
        <v>83</v>
      </c>
      <c r="C31" s="14" t="s">
        <v>17</v>
      </c>
      <c r="D31" s="7" t="s">
        <v>79</v>
      </c>
      <c r="E31" s="14">
        <v>9020901</v>
      </c>
      <c r="F31" s="26" t="s">
        <v>84</v>
      </c>
      <c r="G31" s="15">
        <v>55</v>
      </c>
      <c r="H31" s="16"/>
      <c r="I31" s="22">
        <v>55</v>
      </c>
      <c r="J31" s="22">
        <v>33</v>
      </c>
      <c r="K31" s="22">
        <v>82.74</v>
      </c>
      <c r="L31" s="20">
        <f t="shared" si="2"/>
        <v>33.096</v>
      </c>
      <c r="M31" s="20">
        <f t="shared" si="3"/>
        <v>66.096</v>
      </c>
      <c r="N31" s="18">
        <v>3</v>
      </c>
    </row>
    <row r="32" s="1" customFormat="1" ht="39" customHeight="1" spans="1:14">
      <c r="A32" s="5">
        <v>27</v>
      </c>
      <c r="B32" s="6" t="s">
        <v>85</v>
      </c>
      <c r="C32" s="6" t="s">
        <v>17</v>
      </c>
      <c r="D32" s="7" t="s">
        <v>86</v>
      </c>
      <c r="E32" s="6">
        <v>9021001</v>
      </c>
      <c r="F32" s="8" t="s">
        <v>87</v>
      </c>
      <c r="G32" s="8">
        <v>60.2</v>
      </c>
      <c r="H32" s="13"/>
      <c r="I32" s="19">
        <v>60.2</v>
      </c>
      <c r="J32" s="19">
        <v>36.12</v>
      </c>
      <c r="K32" s="22">
        <v>84.02</v>
      </c>
      <c r="L32" s="20">
        <f t="shared" si="2"/>
        <v>33.608</v>
      </c>
      <c r="M32" s="20">
        <f t="shared" si="3"/>
        <v>69.728</v>
      </c>
      <c r="N32" s="18">
        <v>1</v>
      </c>
    </row>
    <row r="33" s="1" customFormat="1" ht="41" customHeight="1" spans="1:14">
      <c r="A33" s="5">
        <v>28</v>
      </c>
      <c r="B33" s="6" t="s">
        <v>88</v>
      </c>
      <c r="C33" s="6" t="s">
        <v>17</v>
      </c>
      <c r="D33" s="7" t="s">
        <v>86</v>
      </c>
      <c r="E33" s="6">
        <v>9021001</v>
      </c>
      <c r="F33" s="8" t="s">
        <v>89</v>
      </c>
      <c r="G33" s="8">
        <v>60.6</v>
      </c>
      <c r="H33" s="13"/>
      <c r="I33" s="19">
        <v>60.6</v>
      </c>
      <c r="J33" s="19">
        <v>36.36</v>
      </c>
      <c r="K33" s="22" t="s">
        <v>90</v>
      </c>
      <c r="L33" s="20"/>
      <c r="M33" s="20"/>
      <c r="N33" s="18"/>
    </row>
  </sheetData>
  <sortState ref="A6:N10">
    <sortCondition ref="M6:M10" descending="1"/>
  </sortState>
  <mergeCells count="15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2:N3"/>
  </mergeCells>
  <pageMargins left="0.700694444444445" right="0.700694444444445" top="0.751388888888889" bottom="0.751388888888889" header="0.298611111111111" footer="0.298611111111111"/>
  <pageSetup paperSize="9" orientation="landscape" horizontalDpi="600" verticalDpi="3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LENOVO1</dc:creator>
  <cp:lastModifiedBy>Administrator</cp:lastModifiedBy>
  <dcterms:created xsi:type="dcterms:W3CDTF">2006-09-13T11:21:00Z</dcterms:created>
  <dcterms:modified xsi:type="dcterms:W3CDTF">2023-12-18T01:47:51Z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2052-11.8.6.11719</vt:lpwstr>
  </property>
  <property fmtid="{D5CDD505-2E9C-101B-9397-08002B2CF9AE}" pid="3" name="ICV">
    <vt:lpwstr>F22C4C9CCD0A4872B092355B7AA51861</vt:lpwstr>
  </property>
</Properties>
</file>