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98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<sst xmlns="http://schemas.openxmlformats.org/spreadsheetml/2006/main" count="226" uniqueCount="113">
  <si>
    <t>附件：</t>
  </si>
  <si>
    <t>2024年公开考核招聘教师面试成绩及入围体检人员
情况表</t>
  </si>
  <si>
    <t>序号</t>
  </si>
  <si>
    <t>岗位编码</t>
  </si>
  <si>
    <t>报考单位</t>
  </si>
  <si>
    <t>学段学科</t>
  </si>
  <si>
    <t>姓名</t>
  </si>
  <si>
    <t>性别</t>
  </si>
  <si>
    <t>面试成绩</t>
  </si>
  <si>
    <t>岗位名次</t>
  </si>
  <si>
    <t>是否进入体检</t>
  </si>
  <si>
    <t>四川省绵竹中学（一）</t>
  </si>
  <si>
    <t>高中语文</t>
  </si>
  <si>
    <t>张艺</t>
  </si>
  <si>
    <t>女</t>
  </si>
  <si>
    <t>是</t>
  </si>
  <si>
    <t>刘青莹</t>
  </si>
  <si>
    <t>四川省绵竹中学（二）</t>
  </si>
  <si>
    <t>高中数学</t>
  </si>
  <si>
    <t>车亮</t>
  </si>
  <si>
    <t>男</t>
  </si>
  <si>
    <t>张小芸</t>
  </si>
  <si>
    <t>四川省绵竹中学（三）</t>
  </si>
  <si>
    <t>高中化学</t>
  </si>
  <si>
    <t>徐丹</t>
  </si>
  <si>
    <t>四川省绵竹中学（四）</t>
  </si>
  <si>
    <t>高中心理</t>
  </si>
  <si>
    <t>黄美琳</t>
  </si>
  <si>
    <t>四川省绵竹中学（五）</t>
  </si>
  <si>
    <t>高中信息技术</t>
  </si>
  <si>
    <t>贾艳</t>
  </si>
  <si>
    <t>绵竹市南轩中学（一）</t>
  </si>
  <si>
    <t>高中政治</t>
  </si>
  <si>
    <t>罗羽诗</t>
  </si>
  <si>
    <t>绵竹市南轩中学（二）</t>
  </si>
  <si>
    <t>高中英语</t>
  </si>
  <si>
    <t>魏志丹</t>
  </si>
  <si>
    <t>罗茜</t>
  </si>
  <si>
    <t>绵竹市南轩中学（三）</t>
  </si>
  <si>
    <t>游雪尉</t>
  </si>
  <si>
    <t>绵竹市南轩中学（四）</t>
  </si>
  <si>
    <t>高中生物</t>
  </si>
  <si>
    <t>陈颖</t>
  </si>
  <si>
    <t>绵竹市南轩中学（五）</t>
  </si>
  <si>
    <t>高中历史</t>
  </si>
  <si>
    <t>颜思岚</t>
  </si>
  <si>
    <t>绵竹市南轩中学（六）</t>
  </si>
  <si>
    <t>高中地理</t>
  </si>
  <si>
    <t>江曼</t>
  </si>
  <si>
    <t>绵竹市南轩中学（七）</t>
  </si>
  <si>
    <t>高中物理</t>
  </si>
  <si>
    <t>叶星宇</t>
  </si>
  <si>
    <t>绵竹市南轩中学（八）</t>
  </si>
  <si>
    <t>刘慧</t>
  </si>
  <si>
    <t>绵竹市教师发展中心（一）</t>
  </si>
  <si>
    <t>初中生物</t>
  </si>
  <si>
    <t>李莉</t>
  </si>
  <si>
    <t>绵竹市教师发展中心（二）</t>
  </si>
  <si>
    <t>初中语文</t>
  </si>
  <si>
    <t>张雪娇</t>
  </si>
  <si>
    <t>绵竹市教师发展中心（四）</t>
  </si>
  <si>
    <t>初中英语</t>
  </si>
  <si>
    <t>陈方</t>
  </si>
  <si>
    <t>绵竹市教师发展中心（五）</t>
  </si>
  <si>
    <t>初中信息技术</t>
  </si>
  <si>
    <t>余淑惠</t>
  </si>
  <si>
    <t>绵竹市教师发展中心（六）</t>
  </si>
  <si>
    <t>小学道法</t>
  </si>
  <si>
    <t>蒋馥曼</t>
  </si>
  <si>
    <t>任伊菲</t>
  </si>
  <si>
    <t>绵竹市教师发展中心（七）</t>
  </si>
  <si>
    <t>小学语文</t>
  </si>
  <si>
    <t>程彦玲</t>
  </si>
  <si>
    <t>冯榆涵</t>
  </si>
  <si>
    <t>张莉君</t>
  </si>
  <si>
    <t>赖玲</t>
  </si>
  <si>
    <t>梁芸芸</t>
  </si>
  <si>
    <t>胡伦丹</t>
  </si>
  <si>
    <t>周巧</t>
  </si>
  <si>
    <t>绵竹市教师发展中心（八）</t>
  </si>
  <si>
    <t>小学体育</t>
  </si>
  <si>
    <t>伏洋</t>
  </si>
  <si>
    <t>钟晓霞</t>
  </si>
  <si>
    <t>绵竹市教师发展中心（九）</t>
  </si>
  <si>
    <t>小学英语</t>
  </si>
  <si>
    <t>刘丽娟</t>
  </si>
  <si>
    <t>绵竹市教师发展中心（十）</t>
  </si>
  <si>
    <t>小学美术</t>
  </si>
  <si>
    <t>曾悦月</t>
  </si>
  <si>
    <t>张乐灵</t>
  </si>
  <si>
    <t>周河岑</t>
  </si>
  <si>
    <t>绵竹市教师发展中心（十一）</t>
  </si>
  <si>
    <t>小学信息技术</t>
  </si>
  <si>
    <t>曾如意</t>
  </si>
  <si>
    <t>绵竹市教师发展中心（十二）</t>
  </si>
  <si>
    <t>小学数学</t>
  </si>
  <si>
    <t>余春媚</t>
  </si>
  <si>
    <t>四川省绵竹市职业中专学校（一）</t>
  </si>
  <si>
    <t>中职政治</t>
  </si>
  <si>
    <t>陈丽</t>
  </si>
  <si>
    <t>四川省绵竹市职业中专学校（二）</t>
  </si>
  <si>
    <t>中职语文</t>
  </si>
  <si>
    <t>邓夕鹏</t>
  </si>
  <si>
    <t>尚文波</t>
  </si>
  <si>
    <t>四川省绵竹市职业中专学校（三）</t>
  </si>
  <si>
    <t>中职美术</t>
  </si>
  <si>
    <t>张恒</t>
  </si>
  <si>
    <t>四川省绵竹市职业中专学校（四）</t>
  </si>
  <si>
    <t>中职旅游</t>
  </si>
  <si>
    <t>孙世娇</t>
  </si>
  <si>
    <t>四川省绵竹市职业中专学校（五）</t>
  </si>
  <si>
    <t>中职历史</t>
  </si>
  <si>
    <t>邓国达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</si>
</sst>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Arial"/>
      <charset val="0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L9" sqref="L9"/>
    </sheetView>
  </sheetViews>
  <sheetFormatPr defaultColWidth="9" defaultRowHeight="13.5"/>
  <cols>
    <col min="1" max="1" width="5.125" customWidth="1"/>
    <col min="2" max="2" width="10.125" customWidth="1"/>
    <col min="3" max="3" width="22.5" customWidth="1"/>
    <col min="4" max="4" width="11.75" style="1" customWidth="1"/>
    <col min="5" max="5" width="7.5" customWidth="1"/>
    <col min="6" max="6" width="5.5" customWidth="1"/>
    <col min="8" max="8" width="7.625" customWidth="1"/>
    <col min="9" max="9" width="7.25" customWidth="1"/>
  </cols>
  <sheetData>
    <row r="1" ht="25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5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2" customHeight="1" spans="1:9">
      <c r="A4" s="6">
        <v>1</v>
      </c>
      <c r="B4" s="7">
        <v>4624001</v>
      </c>
      <c r="C4" s="8" t="s">
        <v>11</v>
      </c>
      <c r="D4" s="9" t="s">
        <v>12</v>
      </c>
      <c r="E4" s="7" t="s">
        <v>13</v>
      </c>
      <c r="F4" s="7" t="s">
        <v>14</v>
      </c>
      <c r="G4" s="6">
        <v>86</v>
      </c>
      <c r="H4" s="6">
        <f>SUMPRODUCT(($C$4:$C$46=C4)*($G$4:$G$46&gt;G4))+1</f>
        <v>1</v>
      </c>
      <c r="I4" s="6" t="s">
        <v>15</v>
      </c>
    </row>
    <row r="5" ht="22" customHeight="1" spans="1:9">
      <c r="A5" s="6">
        <v>2</v>
      </c>
      <c r="B5" s="7">
        <v>4624001</v>
      </c>
      <c r="C5" s="8" t="s">
        <v>11</v>
      </c>
      <c r="D5" s="9" t="s">
        <v>12</v>
      </c>
      <c r="E5" s="7" t="s">
        <v>16</v>
      </c>
      <c r="F5" s="7" t="s">
        <v>14</v>
      </c>
      <c r="G5" s="6">
        <v>85.6</v>
      </c>
      <c r="H5" s="6">
        <f>SUMPRODUCT(($C$4:$C$46=C5)*($G$4:$G$46&gt;G5))+1</f>
        <v>2</v>
      </c>
      <c r="I5" s="6" t="s">
        <v>15</v>
      </c>
    </row>
    <row r="6" ht="22" customHeight="1" spans="1:9">
      <c r="A6" s="6">
        <v>3</v>
      </c>
      <c r="B6" s="7">
        <v>4624002</v>
      </c>
      <c r="C6" s="8" t="s">
        <v>17</v>
      </c>
      <c r="D6" s="9" t="s">
        <v>18</v>
      </c>
      <c r="E6" s="7" t="s">
        <v>19</v>
      </c>
      <c r="F6" s="7" t="s">
        <v>20</v>
      </c>
      <c r="G6" s="6">
        <v>79.8</v>
      </c>
      <c r="H6" s="6">
        <f>SUMPRODUCT(($C$4:$C$46=C6)*($G$4:$G$46&gt;G6))+1</f>
        <v>1</v>
      </c>
      <c r="I6" s="6" t="s">
        <v>15</v>
      </c>
    </row>
    <row r="7" ht="22" customHeight="1" spans="1:9">
      <c r="A7" s="6">
        <v>4</v>
      </c>
      <c r="B7" s="7">
        <v>4624002</v>
      </c>
      <c r="C7" s="8" t="s">
        <v>17</v>
      </c>
      <c r="D7" s="9" t="s">
        <v>18</v>
      </c>
      <c r="E7" s="7" t="s">
        <v>21</v>
      </c>
      <c r="F7" s="7" t="s">
        <v>14</v>
      </c>
      <c r="G7" s="6">
        <v>76</v>
      </c>
      <c r="H7" s="6">
        <f>SUMPRODUCT(($C$4:$C$46=C7)*($G$4:$G$46&gt;G7))+1</f>
        <v>2</v>
      </c>
      <c r="I7" s="6" t="s">
        <v>15</v>
      </c>
    </row>
    <row r="8" ht="22" customHeight="1" spans="1:9">
      <c r="A8" s="6">
        <v>5</v>
      </c>
      <c r="B8" s="7">
        <v>4624003</v>
      </c>
      <c r="C8" s="8" t="s">
        <v>22</v>
      </c>
      <c r="D8" s="9" t="s">
        <v>23</v>
      </c>
      <c r="E8" s="7" t="s">
        <v>24</v>
      </c>
      <c r="F8" s="7" t="s">
        <v>20</v>
      </c>
      <c r="G8" s="6">
        <v>87.2</v>
      </c>
      <c r="H8" s="6">
        <f>SUMPRODUCT(($C$4:$C$46=C8)*($G$4:$G$46&gt;G8))+1</f>
        <v>1</v>
      </c>
      <c r="I8" s="6" t="s">
        <v>15</v>
      </c>
    </row>
    <row r="9" ht="22" customHeight="1" spans="1:9">
      <c r="A9" s="6">
        <v>6</v>
      </c>
      <c r="B9" s="7">
        <v>4624004</v>
      </c>
      <c r="C9" s="8" t="s">
        <v>25</v>
      </c>
      <c r="D9" s="9" t="s">
        <v>26</v>
      </c>
      <c r="E9" s="7" t="s">
        <v>27</v>
      </c>
      <c r="F9" s="7" t="s">
        <v>14</v>
      </c>
      <c r="G9" s="6">
        <v>82.2</v>
      </c>
      <c r="H9" s="6">
        <f>SUMPRODUCT(($C$4:$C$46=C9)*($G$4:$G$46&gt;G9))+1</f>
        <v>1</v>
      </c>
      <c r="I9" s="6" t="s">
        <v>15</v>
      </c>
    </row>
    <row r="10" ht="22" customHeight="1" spans="1:9">
      <c r="A10" s="6">
        <v>7</v>
      </c>
      <c r="B10" s="7">
        <v>4624005</v>
      </c>
      <c r="C10" s="8" t="s">
        <v>28</v>
      </c>
      <c r="D10" s="9" t="s">
        <v>29</v>
      </c>
      <c r="E10" s="7" t="s">
        <v>30</v>
      </c>
      <c r="F10" s="7" t="s">
        <v>14</v>
      </c>
      <c r="G10" s="6">
        <v>85.2</v>
      </c>
      <c r="H10" s="6">
        <f>SUMPRODUCT(($C$4:$C$46=C10)*($G$4:$G$46&gt;G10))+1</f>
        <v>1</v>
      </c>
      <c r="I10" s="6" t="s">
        <v>15</v>
      </c>
    </row>
    <row r="11" ht="22" customHeight="1" spans="1:9">
      <c r="A11" s="6">
        <v>8</v>
      </c>
      <c r="B11" s="7">
        <v>4624007</v>
      </c>
      <c r="C11" s="8" t="s">
        <v>31</v>
      </c>
      <c r="D11" s="9" t="s">
        <v>32</v>
      </c>
      <c r="E11" s="7" t="s">
        <v>33</v>
      </c>
      <c r="F11" s="7" t="s">
        <v>14</v>
      </c>
      <c r="G11" s="6">
        <v>79.4</v>
      </c>
      <c r="H11" s="6">
        <f>SUMPRODUCT(($C$4:$C$46=C11)*($G$4:$G$46&gt;G11))+1</f>
        <v>1</v>
      </c>
      <c r="I11" s="6" t="s">
        <v>15</v>
      </c>
    </row>
    <row r="12" ht="22" customHeight="1" spans="1:9">
      <c r="A12" s="6">
        <v>9</v>
      </c>
      <c r="B12" s="7">
        <v>4624008</v>
      </c>
      <c r="C12" s="8" t="s">
        <v>34</v>
      </c>
      <c r="D12" s="9" t="s">
        <v>35</v>
      </c>
      <c r="E12" s="7" t="s">
        <v>36</v>
      </c>
      <c r="F12" s="7" t="s">
        <v>14</v>
      </c>
      <c r="G12" s="6">
        <v>83.4</v>
      </c>
      <c r="H12" s="6">
        <f>SUMPRODUCT(($C$4:$C$46=C12)*($G$4:$G$46&gt;G12))+1</f>
        <v>1</v>
      </c>
      <c r="I12" s="6" t="s">
        <v>15</v>
      </c>
    </row>
    <row r="13" ht="22" customHeight="1" spans="1:9">
      <c r="A13" s="6">
        <v>10</v>
      </c>
      <c r="B13" s="7">
        <v>4624008</v>
      </c>
      <c r="C13" s="8" t="s">
        <v>34</v>
      </c>
      <c r="D13" s="9" t="s">
        <v>35</v>
      </c>
      <c r="E13" s="7" t="s">
        <v>37</v>
      </c>
      <c r="F13" s="7" t="s">
        <v>14</v>
      </c>
      <c r="G13" s="6">
        <v>82.8</v>
      </c>
      <c r="H13" s="6">
        <f>SUMPRODUCT(($C$4:$C$46=C13)*($G$4:$G$46&gt;G13))+1</f>
        <v>2</v>
      </c>
      <c r="I13" s="6" t="s">
        <v>15</v>
      </c>
    </row>
    <row r="14" ht="22" customHeight="1" spans="1:9">
      <c r="A14" s="6">
        <v>11</v>
      </c>
      <c r="B14" s="7">
        <v>4624009</v>
      </c>
      <c r="C14" s="8" t="s">
        <v>38</v>
      </c>
      <c r="D14" s="9" t="s">
        <v>18</v>
      </c>
      <c r="E14" s="7" t="s">
        <v>39</v>
      </c>
      <c r="F14" s="7" t="s">
        <v>14</v>
      </c>
      <c r="G14" s="6">
        <v>77.4</v>
      </c>
      <c r="H14" s="6">
        <f>SUMPRODUCT(($C$4:$C$46=C14)*($G$4:$G$46&gt;G14))+1</f>
        <v>1</v>
      </c>
      <c r="I14" s="6" t="s">
        <v>15</v>
      </c>
    </row>
    <row r="15" ht="22" customHeight="1" spans="1:9">
      <c r="A15" s="6">
        <v>12</v>
      </c>
      <c r="B15" s="7">
        <v>4624010</v>
      </c>
      <c r="C15" s="8" t="s">
        <v>40</v>
      </c>
      <c r="D15" s="9" t="s">
        <v>41</v>
      </c>
      <c r="E15" s="7" t="s">
        <v>42</v>
      </c>
      <c r="F15" s="7" t="s">
        <v>14</v>
      </c>
      <c r="G15" s="6">
        <v>88.2</v>
      </c>
      <c r="H15" s="6">
        <f>SUMPRODUCT(($C$4:$C$46=C15)*($G$4:$G$46&gt;G15))+1</f>
        <v>1</v>
      </c>
      <c r="I15" s="6" t="s">
        <v>15</v>
      </c>
    </row>
    <row r="16" ht="22" customHeight="1" spans="1:9">
      <c r="A16" s="6">
        <v>13</v>
      </c>
      <c r="B16" s="7">
        <v>4624011</v>
      </c>
      <c r="C16" s="8" t="s">
        <v>43</v>
      </c>
      <c r="D16" s="9" t="s">
        <v>44</v>
      </c>
      <c r="E16" s="7" t="s">
        <v>45</v>
      </c>
      <c r="F16" s="7" t="s">
        <v>14</v>
      </c>
      <c r="G16" s="6">
        <v>87.6</v>
      </c>
      <c r="H16" s="6">
        <f>SUMPRODUCT(($C$4:$C$46=C16)*($G$4:$G$46&gt;G16))+1</f>
        <v>1</v>
      </c>
      <c r="I16" s="6" t="s">
        <v>15</v>
      </c>
    </row>
    <row r="17" ht="22" customHeight="1" spans="1:9">
      <c r="A17" s="6">
        <v>14</v>
      </c>
      <c r="B17" s="7">
        <v>4624012</v>
      </c>
      <c r="C17" s="8" t="s">
        <v>46</v>
      </c>
      <c r="D17" s="9" t="s">
        <v>47</v>
      </c>
      <c r="E17" s="7" t="s">
        <v>48</v>
      </c>
      <c r="F17" s="7" t="s">
        <v>14</v>
      </c>
      <c r="G17" s="6">
        <v>90.2</v>
      </c>
      <c r="H17" s="6">
        <f>SUMPRODUCT(($C$4:$C$46=C17)*($G$4:$G$46&gt;G17))+1</f>
        <v>1</v>
      </c>
      <c r="I17" s="6" t="s">
        <v>15</v>
      </c>
    </row>
    <row r="18" ht="22" customHeight="1" spans="1:9">
      <c r="A18" s="6">
        <v>15</v>
      </c>
      <c r="B18" s="7">
        <v>4624013</v>
      </c>
      <c r="C18" s="8" t="s">
        <v>49</v>
      </c>
      <c r="D18" s="9" t="s">
        <v>50</v>
      </c>
      <c r="E18" s="7" t="s">
        <v>51</v>
      </c>
      <c r="F18" s="7" t="s">
        <v>14</v>
      </c>
      <c r="G18" s="6">
        <v>85.2</v>
      </c>
      <c r="H18" s="6">
        <f>SUMPRODUCT(($C$4:$C$46=C18)*($G$4:$G$46&gt;G18))+1</f>
        <v>1</v>
      </c>
      <c r="I18" s="6" t="s">
        <v>15</v>
      </c>
    </row>
    <row r="19" ht="22" customHeight="1" spans="1:9">
      <c r="A19" s="6">
        <v>16</v>
      </c>
      <c r="B19" s="7">
        <v>4624014</v>
      </c>
      <c r="C19" s="8" t="s">
        <v>52</v>
      </c>
      <c r="D19" s="9" t="s">
        <v>29</v>
      </c>
      <c r="E19" s="7" t="s">
        <v>53</v>
      </c>
      <c r="F19" s="7" t="s">
        <v>14</v>
      </c>
      <c r="G19" s="6">
        <v>80</v>
      </c>
      <c r="H19" s="6">
        <f>SUMPRODUCT(($C$4:$C$46=C19)*($G$4:$G$46&gt;G19))+1</f>
        <v>1</v>
      </c>
      <c r="I19" s="6" t="s">
        <v>15</v>
      </c>
    </row>
    <row r="20" ht="22" customHeight="1" spans="1:9">
      <c r="A20" s="6">
        <v>17</v>
      </c>
      <c r="B20" s="7">
        <v>4624015</v>
      </c>
      <c r="C20" s="8" t="s">
        <v>54</v>
      </c>
      <c r="D20" s="9" t="s">
        <v>55</v>
      </c>
      <c r="E20" s="7" t="s">
        <v>56</v>
      </c>
      <c r="F20" s="7" t="s">
        <v>14</v>
      </c>
      <c r="G20" s="6">
        <v>86.8</v>
      </c>
      <c r="H20" s="6">
        <f>SUMPRODUCT(($C$4:$C$46=C20)*($G$4:$G$46&gt;G20))+1</f>
        <v>1</v>
      </c>
      <c r="I20" s="6" t="s">
        <v>15</v>
      </c>
    </row>
    <row r="21" ht="22" customHeight="1" spans="1:9">
      <c r="A21" s="6">
        <v>18</v>
      </c>
      <c r="B21" s="7">
        <v>4624016</v>
      </c>
      <c r="C21" s="8" t="s">
        <v>57</v>
      </c>
      <c r="D21" s="9" t="s">
        <v>58</v>
      </c>
      <c r="E21" s="7" t="s">
        <v>59</v>
      </c>
      <c r="F21" s="7" t="s">
        <v>14</v>
      </c>
      <c r="G21" s="6">
        <v>83.2</v>
      </c>
      <c r="H21" s="6">
        <f>SUMPRODUCT(($C$4:$C$46=C21)*($G$4:$G$46&gt;G21))+1</f>
        <v>1</v>
      </c>
      <c r="I21" s="6" t="s">
        <v>15</v>
      </c>
    </row>
    <row r="22" ht="22" customHeight="1" spans="1:9">
      <c r="A22" s="6">
        <v>19</v>
      </c>
      <c r="B22" s="7">
        <v>4624018</v>
      </c>
      <c r="C22" s="8" t="s">
        <v>60</v>
      </c>
      <c r="D22" s="9" t="s">
        <v>61</v>
      </c>
      <c r="E22" s="7" t="s">
        <v>62</v>
      </c>
      <c r="F22" s="7" t="s">
        <v>14</v>
      </c>
      <c r="G22" s="6">
        <v>88</v>
      </c>
      <c r="H22" s="6">
        <f>SUMPRODUCT(($C$4:$C$46=C22)*($G$4:$G$46&gt;G22))+1</f>
        <v>1</v>
      </c>
      <c r="I22" s="6" t="s">
        <v>15</v>
      </c>
    </row>
    <row r="23" ht="22" customHeight="1" spans="1:9">
      <c r="A23" s="6">
        <v>20</v>
      </c>
      <c r="B23" s="7">
        <v>4624019</v>
      </c>
      <c r="C23" s="8" t="s">
        <v>63</v>
      </c>
      <c r="D23" s="9" t="s">
        <v>64</v>
      </c>
      <c r="E23" s="7" t="s">
        <v>65</v>
      </c>
      <c r="F23" s="7" t="s">
        <v>14</v>
      </c>
      <c r="G23" s="6">
        <v>81.4</v>
      </c>
      <c r="H23" s="6">
        <f>SUMPRODUCT(($C$4:$C$46=C23)*($G$4:$G$46&gt;G23))+1</f>
        <v>1</v>
      </c>
      <c r="I23" s="6" t="s">
        <v>15</v>
      </c>
    </row>
    <row r="24" ht="22" customHeight="1" spans="1:9">
      <c r="A24" s="6">
        <v>21</v>
      </c>
      <c r="B24" s="6">
        <v>4624020</v>
      </c>
      <c r="C24" s="10" t="s">
        <v>66</v>
      </c>
      <c r="D24" s="6" t="s">
        <v>67</v>
      </c>
      <c r="E24" s="7" t="s">
        <v>68</v>
      </c>
      <c r="F24" s="7" t="s">
        <v>14</v>
      </c>
      <c r="G24" s="6">
        <v>90.2</v>
      </c>
      <c r="H24" s="6">
        <f>SUMPRODUCT(($C$4:$C$46=C24)*($G$4:$G$46&gt;G24))+1</f>
        <v>1</v>
      </c>
      <c r="I24" s="6" t="s">
        <v>15</v>
      </c>
    </row>
    <row r="25" ht="22" customHeight="1" spans="1:9">
      <c r="A25" s="6">
        <v>22</v>
      </c>
      <c r="B25" s="6">
        <v>4624020</v>
      </c>
      <c r="C25" s="10" t="s">
        <v>66</v>
      </c>
      <c r="D25" s="6" t="s">
        <v>67</v>
      </c>
      <c r="E25" s="7" t="s">
        <v>69</v>
      </c>
      <c r="F25" s="7" t="s">
        <v>14</v>
      </c>
      <c r="G25" s="6">
        <v>89.6</v>
      </c>
      <c r="H25" s="6">
        <f>SUMPRODUCT(($C$4:$C$46=C25)*($G$4:$G$46&gt;G25))+1</f>
        <v>2</v>
      </c>
      <c r="I25" s="6" t="s">
        <v>15</v>
      </c>
    </row>
    <row r="26" ht="22" customHeight="1" spans="1:9">
      <c r="A26" s="6">
        <v>23</v>
      </c>
      <c r="B26" s="7">
        <v>4624021</v>
      </c>
      <c r="C26" s="8" t="s">
        <v>70</v>
      </c>
      <c r="D26" s="9" t="s">
        <v>71</v>
      </c>
      <c r="E26" s="7" t="s">
        <v>72</v>
      </c>
      <c r="F26" s="7" t="s">
        <v>14</v>
      </c>
      <c r="G26" s="6">
        <v>95.4</v>
      </c>
      <c r="H26" s="6">
        <f>SUMPRODUCT(($C$4:$C$46=C26)*($G$4:$G$46&gt;G26))+1</f>
        <v>1</v>
      </c>
      <c r="I26" s="6" t="s">
        <v>15</v>
      </c>
    </row>
    <row r="27" ht="22" customHeight="1" spans="1:9">
      <c r="A27" s="6">
        <v>24</v>
      </c>
      <c r="B27" s="7">
        <v>4624021</v>
      </c>
      <c r="C27" s="8" t="s">
        <v>70</v>
      </c>
      <c r="D27" s="9" t="s">
        <v>71</v>
      </c>
      <c r="E27" s="7" t="s">
        <v>73</v>
      </c>
      <c r="F27" s="7" t="s">
        <v>14</v>
      </c>
      <c r="G27" s="6">
        <v>93.8</v>
      </c>
      <c r="H27" s="6">
        <f>SUMPRODUCT(($C$4:$C$46=C27)*($G$4:$G$46&gt;G27))+1</f>
        <v>2</v>
      </c>
      <c r="I27" s="6" t="s">
        <v>15</v>
      </c>
    </row>
    <row r="28" ht="22" customHeight="1" spans="1:9">
      <c r="A28" s="6">
        <v>25</v>
      </c>
      <c r="B28" s="7">
        <v>4624021</v>
      </c>
      <c r="C28" s="8" t="s">
        <v>70</v>
      </c>
      <c r="D28" s="9" t="s">
        <v>71</v>
      </c>
      <c r="E28" s="7" t="s">
        <v>74</v>
      </c>
      <c r="F28" s="7" t="s">
        <v>14</v>
      </c>
      <c r="G28" s="6">
        <v>93.8</v>
      </c>
      <c r="H28" s="6">
        <f>SUMPRODUCT(($C$4:$C$46=C28)*($G$4:$G$46&gt;G28))+1</f>
        <v>2</v>
      </c>
      <c r="I28" s="6" t="s">
        <v>15</v>
      </c>
    </row>
    <row r="29" ht="22" customHeight="1" spans="1:9">
      <c r="A29" s="6">
        <v>26</v>
      </c>
      <c r="B29" s="7">
        <v>4624021</v>
      </c>
      <c r="C29" s="8" t="s">
        <v>70</v>
      </c>
      <c r="D29" s="9" t="s">
        <v>71</v>
      </c>
      <c r="E29" s="7" t="s">
        <v>75</v>
      </c>
      <c r="F29" s="7" t="s">
        <v>14</v>
      </c>
      <c r="G29" s="6">
        <v>93.2</v>
      </c>
      <c r="H29" s="6">
        <f>SUMPRODUCT(($C$4:$C$46=C29)*($G$4:$G$46&gt;G29))+1</f>
        <v>4</v>
      </c>
      <c r="I29" s="6" t="s">
        <v>15</v>
      </c>
    </row>
    <row r="30" ht="22" customHeight="1" spans="1:9">
      <c r="A30" s="6">
        <v>27</v>
      </c>
      <c r="B30" s="7">
        <v>4624021</v>
      </c>
      <c r="C30" s="8" t="s">
        <v>70</v>
      </c>
      <c r="D30" s="9" t="s">
        <v>71</v>
      </c>
      <c r="E30" s="7" t="s">
        <v>76</v>
      </c>
      <c r="F30" s="7" t="s">
        <v>14</v>
      </c>
      <c r="G30" s="6">
        <v>92.6</v>
      </c>
      <c r="H30" s="6">
        <f>SUMPRODUCT(($C$4:$C$46=C30)*($G$4:$G$46&gt;G30))+1</f>
        <v>5</v>
      </c>
      <c r="I30" s="6" t="s">
        <v>15</v>
      </c>
    </row>
    <row r="31" ht="22" customHeight="1" spans="1:9">
      <c r="A31" s="6">
        <v>28</v>
      </c>
      <c r="B31" s="7">
        <v>4624021</v>
      </c>
      <c r="C31" s="8" t="s">
        <v>70</v>
      </c>
      <c r="D31" s="9" t="s">
        <v>71</v>
      </c>
      <c r="E31" s="7" t="s">
        <v>77</v>
      </c>
      <c r="F31" s="7" t="s">
        <v>14</v>
      </c>
      <c r="G31" s="6">
        <v>92</v>
      </c>
      <c r="H31" s="6">
        <f>SUMPRODUCT(($C$4:$C$46=C31)*($G$4:$G$46&gt;G31))+1</f>
        <v>6</v>
      </c>
      <c r="I31" s="6" t="s">
        <v>15</v>
      </c>
    </row>
    <row r="32" ht="22" customHeight="1" spans="1:9">
      <c r="A32" s="6">
        <v>29</v>
      </c>
      <c r="B32" s="7">
        <v>4624021</v>
      </c>
      <c r="C32" s="8" t="s">
        <v>70</v>
      </c>
      <c r="D32" s="9" t="s">
        <v>71</v>
      </c>
      <c r="E32" s="7" t="s">
        <v>78</v>
      </c>
      <c r="F32" s="7" t="s">
        <v>14</v>
      </c>
      <c r="G32" s="6">
        <v>92</v>
      </c>
      <c r="H32" s="6">
        <f>SUMPRODUCT(($C$4:$C$46=C32)*($G$4:$G$46&gt;G32))+1</f>
        <v>6</v>
      </c>
      <c r="I32" s="6" t="s">
        <v>15</v>
      </c>
    </row>
    <row r="33" ht="22" customHeight="1" spans="1:9">
      <c r="A33" s="6">
        <v>30</v>
      </c>
      <c r="B33" s="7">
        <v>4624022</v>
      </c>
      <c r="C33" s="8" t="s">
        <v>79</v>
      </c>
      <c r="D33" s="9" t="s">
        <v>80</v>
      </c>
      <c r="E33" s="7" t="s">
        <v>81</v>
      </c>
      <c r="F33" s="7" t="s">
        <v>20</v>
      </c>
      <c r="G33" s="6">
        <v>79.6</v>
      </c>
      <c r="H33" s="6">
        <f>SUMPRODUCT(($C$4:$C$46=C33)*($G$4:$G$46&gt;G33))+1</f>
        <v>1</v>
      </c>
      <c r="I33" s="6" t="s">
        <v>15</v>
      </c>
    </row>
    <row r="34" ht="22" customHeight="1" spans="1:9">
      <c r="A34" s="6">
        <v>31</v>
      </c>
      <c r="B34" s="7">
        <v>4624022</v>
      </c>
      <c r="C34" s="8" t="s">
        <v>79</v>
      </c>
      <c r="D34" s="9" t="s">
        <v>80</v>
      </c>
      <c r="E34" s="6" t="s">
        <v>82</v>
      </c>
      <c r="F34" s="6" t="s">
        <v>14</v>
      </c>
      <c r="G34" s="6">
        <v>79.4</v>
      </c>
      <c r="H34" s="6">
        <f>SUMPRODUCT(($C$4:$C$46=C34)*($G$4:$G$46&gt;G34))+1</f>
        <v>2</v>
      </c>
      <c r="I34" s="6" t="s">
        <v>15</v>
      </c>
    </row>
    <row r="35" ht="22" customHeight="1" spans="1:9">
      <c r="A35" s="6">
        <v>32</v>
      </c>
      <c r="B35" s="7">
        <v>4624023</v>
      </c>
      <c r="C35" s="8" t="s">
        <v>83</v>
      </c>
      <c r="D35" s="9" t="s">
        <v>84</v>
      </c>
      <c r="E35" s="7" t="s">
        <v>85</v>
      </c>
      <c r="F35" s="7" t="s">
        <v>14</v>
      </c>
      <c r="G35" s="6">
        <v>88.6</v>
      </c>
      <c r="H35" s="6">
        <f>SUMPRODUCT(($C$4:$C$46=C35)*($G$4:$G$46&gt;G35))+1</f>
        <v>1</v>
      </c>
      <c r="I35" s="6" t="s">
        <v>15</v>
      </c>
    </row>
    <row r="36" ht="22" customHeight="1" spans="1:9">
      <c r="A36" s="6">
        <v>33</v>
      </c>
      <c r="B36" s="6">
        <v>4624024</v>
      </c>
      <c r="C36" s="11" t="s">
        <v>86</v>
      </c>
      <c r="D36" s="6" t="s">
        <v>87</v>
      </c>
      <c r="E36" s="6" t="s">
        <v>88</v>
      </c>
      <c r="F36" s="6" t="s">
        <v>14</v>
      </c>
      <c r="G36" s="6">
        <v>91</v>
      </c>
      <c r="H36" s="6">
        <f>SUMPRODUCT(($C$4:$C$46=C36)*($G$4:$G$46&gt;G36))+1</f>
        <v>1</v>
      </c>
      <c r="I36" s="6" t="s">
        <v>15</v>
      </c>
    </row>
    <row r="37" ht="22" customHeight="1" spans="1:9">
      <c r="A37" s="6">
        <v>34</v>
      </c>
      <c r="B37" s="6">
        <v>4624024</v>
      </c>
      <c r="C37" s="11" t="s">
        <v>86</v>
      </c>
      <c r="D37" s="6" t="s">
        <v>87</v>
      </c>
      <c r="E37" s="6" t="s">
        <v>89</v>
      </c>
      <c r="F37" s="6" t="s">
        <v>14</v>
      </c>
      <c r="G37" s="6">
        <v>90.8</v>
      </c>
      <c r="H37" s="6">
        <f>SUMPRODUCT(($C$4:$C$46=C37)*($G$4:$G$46&gt;G37))+1</f>
        <v>2</v>
      </c>
      <c r="I37" s="6" t="s">
        <v>15</v>
      </c>
    </row>
    <row r="38" ht="22" customHeight="1" spans="1:9">
      <c r="A38" s="6">
        <v>35</v>
      </c>
      <c r="B38" s="6">
        <v>4624024</v>
      </c>
      <c r="C38" s="11" t="s">
        <v>86</v>
      </c>
      <c r="D38" s="6" t="s">
        <v>87</v>
      </c>
      <c r="E38" s="6" t="s">
        <v>90</v>
      </c>
      <c r="F38" s="6" t="s">
        <v>14</v>
      </c>
      <c r="G38" s="6">
        <v>85.2</v>
      </c>
      <c r="H38" s="6">
        <f>SUMPRODUCT(($C$4:$C$46=C38)*($G$4:$G$46&gt;G38))+1</f>
        <v>3</v>
      </c>
      <c r="I38" s="6" t="s">
        <v>15</v>
      </c>
    </row>
    <row r="39" ht="30" customHeight="1" spans="1:9">
      <c r="A39" s="6">
        <v>36</v>
      </c>
      <c r="B39" s="7">
        <v>4624025</v>
      </c>
      <c r="C39" s="8" t="s">
        <v>91</v>
      </c>
      <c r="D39" s="9" t="s">
        <v>92</v>
      </c>
      <c r="E39" s="7" t="s">
        <v>93</v>
      </c>
      <c r="F39" s="7" t="s">
        <v>14</v>
      </c>
      <c r="G39" s="6">
        <v>84.2</v>
      </c>
      <c r="H39" s="6">
        <f>SUMPRODUCT(($C$4:$C$46=C39)*($G$4:$G$46&gt;G39))+1</f>
        <v>1</v>
      </c>
      <c r="I39" s="6" t="s">
        <v>15</v>
      </c>
    </row>
    <row r="40" ht="30" customHeight="1" spans="1:9">
      <c r="A40" s="6">
        <v>37</v>
      </c>
      <c r="B40" s="7">
        <v>4624026</v>
      </c>
      <c r="C40" s="12" t="s">
        <v>94</v>
      </c>
      <c r="D40" s="9" t="s">
        <v>95</v>
      </c>
      <c r="E40" s="7" t="s">
        <v>96</v>
      </c>
      <c r="F40" s="7" t="s">
        <v>14</v>
      </c>
      <c r="G40" s="6">
        <v>85</v>
      </c>
      <c r="H40" s="6">
        <f>SUMPRODUCT(($C$4:$C$46=C40)*($G$4:$G$46&gt;G40))+1</f>
        <v>1</v>
      </c>
      <c r="I40" s="6" t="s">
        <v>15</v>
      </c>
    </row>
    <row r="41" ht="30" customHeight="1" spans="1:9">
      <c r="A41" s="6">
        <v>38</v>
      </c>
      <c r="B41" s="7">
        <v>4624028</v>
      </c>
      <c r="C41" s="8" t="s">
        <v>97</v>
      </c>
      <c r="D41" s="9" t="s">
        <v>98</v>
      </c>
      <c r="E41" s="7" t="s">
        <v>99</v>
      </c>
      <c r="F41" s="7" t="s">
        <v>14</v>
      </c>
      <c r="G41" s="6">
        <v>80.6</v>
      </c>
      <c r="H41" s="6">
        <f>SUMPRODUCT(($C$4:$C$46=C41)*($G$4:$G$46&gt;G41))+1</f>
        <v>1</v>
      </c>
      <c r="I41" s="6" t="s">
        <v>15</v>
      </c>
    </row>
    <row r="42" ht="30" customHeight="1" spans="1:9">
      <c r="A42" s="6">
        <v>39</v>
      </c>
      <c r="B42" s="7">
        <v>4624029</v>
      </c>
      <c r="C42" s="8" t="s">
        <v>100</v>
      </c>
      <c r="D42" s="9" t="s">
        <v>101</v>
      </c>
      <c r="E42" s="7" t="s">
        <v>102</v>
      </c>
      <c r="F42" s="7" t="s">
        <v>20</v>
      </c>
      <c r="G42" s="6">
        <v>82.4</v>
      </c>
      <c r="H42" s="6">
        <f>SUMPRODUCT(($C$4:$C$46=C42)*($G$4:$G$46&gt;G42))+1</f>
        <v>1</v>
      </c>
      <c r="I42" s="6" t="s">
        <v>15</v>
      </c>
    </row>
    <row r="43" ht="30" customHeight="1" spans="1:9">
      <c r="A43" s="6">
        <v>40</v>
      </c>
      <c r="B43" s="7">
        <v>4624029</v>
      </c>
      <c r="C43" s="8" t="s">
        <v>100</v>
      </c>
      <c r="D43" s="9" t="s">
        <v>101</v>
      </c>
      <c r="E43" s="7" t="s">
        <v>103</v>
      </c>
      <c r="F43" s="7" t="s">
        <v>20</v>
      </c>
      <c r="G43" s="6">
        <v>80.2</v>
      </c>
      <c r="H43" s="6">
        <f>SUMPRODUCT(($C$4:$C$46=C43)*($G$4:$G$46&gt;G43))+1</f>
        <v>2</v>
      </c>
      <c r="I43" s="6" t="s">
        <v>15</v>
      </c>
    </row>
    <row r="44" ht="30" customHeight="1" spans="1:9">
      <c r="A44" s="6">
        <v>41</v>
      </c>
      <c r="B44" s="7">
        <v>4624030</v>
      </c>
      <c r="C44" s="8" t="s">
        <v>104</v>
      </c>
      <c r="D44" s="9" t="s">
        <v>105</v>
      </c>
      <c r="E44" s="7" t="s">
        <v>106</v>
      </c>
      <c r="F44" s="7" t="s">
        <v>20</v>
      </c>
      <c r="G44" s="6">
        <v>79.6</v>
      </c>
      <c r="H44" s="6">
        <f>SUMPRODUCT(($C$4:$C$46=C44)*($G$4:$G$46&gt;G44))+1</f>
        <v>1</v>
      </c>
      <c r="I44" s="6" t="s">
        <v>15</v>
      </c>
    </row>
    <row r="45" ht="30" customHeight="1" spans="1:9">
      <c r="A45" s="6">
        <v>42</v>
      </c>
      <c r="B45" s="7">
        <v>4624031</v>
      </c>
      <c r="C45" s="8" t="s">
        <v>107</v>
      </c>
      <c r="D45" s="9" t="s">
        <v>108</v>
      </c>
      <c r="E45" s="7" t="s">
        <v>109</v>
      </c>
      <c r="F45" s="7" t="s">
        <v>14</v>
      </c>
      <c r="G45" s="6">
        <v>90.2</v>
      </c>
      <c r="H45" s="6">
        <f>SUMPRODUCT(($C$4:$C$46=C45)*($G$4:$G$46&gt;G45))+1</f>
        <v>1</v>
      </c>
      <c r="I45" s="6" t="s">
        <v>15</v>
      </c>
    </row>
    <row r="46" ht="30" customHeight="1" spans="1:9">
      <c r="A46" s="6">
        <v>43</v>
      </c>
      <c r="B46" s="7">
        <v>4624032</v>
      </c>
      <c r="C46" s="8" t="s">
        <v>110</v>
      </c>
      <c r="D46" s="9" t="s">
        <v>111</v>
      </c>
      <c r="E46" s="7" t="s">
        <v>112</v>
      </c>
      <c r="F46" s="7" t="s">
        <v>20</v>
      </c>
      <c r="G46" s="6">
        <v>85.6</v>
      </c>
      <c r="H46" s="6">
        <f>SUMPRODUCT(($C$4:$C$46=C46)*($G$4:$G$46&gt;G46))+1</f>
        <v>1</v>
      </c>
      <c r="I46" s="6" t="s">
        <v>15</v>
      </c>
    </row>
  </sheetData>
  <mergeCells count="2">
    <mergeCell ref="A1:B1"/>
    <mergeCell ref="A2:I2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2024-12-02T07:28:00Z</dcterms:created>
  <dcterms:modified xsi:type="dcterms:W3CDTF">2024-12-02T07:56:06Z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F7F5C80E46DF4B52B23A61F66B52DF62</vt:lpwstr>
  </property>
  <property fmtid="{D5CDD505-2E9C-101B-9397-08002B2CF9AE}" pid="3" name="KSOProductBuildVer">
    <vt:lpwstr>2052-11.8.2.12011</vt:lpwstr>
  </property>
</Properties>
</file>