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8" windowHeight="8844"/>
  </bookViews>
  <sheets>
    <sheet name="Sheet1" sheetId="1" r:id="rId1"/>
  </sheets>
  <definedNames>
    <definedName name="_xlnm._FilterDatabase" localSheetId="0" hidden="1">Sheet1!$A$3:$I$29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<sst xmlns="http://schemas.openxmlformats.org/spreadsheetml/2006/main" count="114" uniqueCount="46">
  <si>
    <t>四川省非金属（盐业）地质调查研究所
2024年公开考核招聘工作人员考试总成绩及参加体检人员名单</t>
  </si>
  <si>
    <t>报考岗位</t>
  </si>
  <si>
    <t>姓名</t>
  </si>
  <si>
    <t>笔试成绩</t>
  </si>
  <si>
    <t>笔试折合成绩（40%）</t>
  </si>
  <si>
    <t>面试成绩</t>
  </si>
  <si>
    <t>面试折合成绩（60%）</t>
  </si>
  <si>
    <t>总考分（考试总成绩=笔试总成绩×40%+面试成绩×60%）</t>
  </si>
  <si>
    <t>考试总成绩排名</t>
  </si>
  <si>
    <t>是否进入体检环节</t>
  </si>
  <si>
    <t>地质类岗位</t>
  </si>
  <si>
    <t>明冉</t>
  </si>
  <si>
    <r>
      <rPr>
        <sz val="11"/>
        <rFont val="仿宋_GB2312"/>
        <charset val="134"/>
      </rPr>
      <t>是</t>
    </r>
  </si>
  <si>
    <t>罗绪富</t>
  </si>
  <si>
    <t>李利龙</t>
  </si>
  <si>
    <r>
      <rPr>
        <sz val="11"/>
        <rFont val="仿宋_GB2312"/>
        <charset val="134"/>
      </rPr>
      <t>李焱</t>
    </r>
    <r>
      <rPr>
        <sz val="11"/>
        <rFont val="宋体"/>
        <charset val="134"/>
      </rPr>
      <t>燚</t>
    </r>
  </si>
  <si>
    <r>
      <rPr>
        <sz val="11"/>
        <rFont val="仿宋_GB2312"/>
        <charset val="134"/>
      </rPr>
      <t>否</t>
    </r>
  </si>
  <si>
    <t>向林</t>
  </si>
  <si>
    <t>邓新泰</t>
  </si>
  <si>
    <t>骆德辉</t>
  </si>
  <si>
    <t>包世崇</t>
  </si>
  <si>
    <r>
      <rPr>
        <sz val="11"/>
        <rFont val="仿宋_GB2312"/>
        <charset val="134"/>
      </rPr>
      <t>缺考</t>
    </r>
  </si>
  <si>
    <t>黄春</t>
  </si>
  <si>
    <t>生态环境类岗位</t>
  </si>
  <si>
    <t>李艾莲</t>
  </si>
  <si>
    <t>黄孝涵</t>
  </si>
  <si>
    <t>汪琳荟</t>
  </si>
  <si>
    <t>吴竞帆</t>
  </si>
  <si>
    <t>章志琴</t>
  </si>
  <si>
    <t>熊敏</t>
  </si>
  <si>
    <t>土木类岗位</t>
  </si>
  <si>
    <t>代昆</t>
  </si>
  <si>
    <t>陈建豪</t>
  </si>
  <si>
    <t>彭灿</t>
  </si>
  <si>
    <t>测绘类岗位</t>
  </si>
  <si>
    <t>董继红</t>
  </si>
  <si>
    <t>杨帆</t>
  </si>
  <si>
    <t>杨龙</t>
  </si>
  <si>
    <t>周小刚</t>
  </si>
  <si>
    <t>钻探开发类岗位</t>
  </si>
  <si>
    <t>郑建</t>
  </si>
  <si>
    <t>/</t>
  </si>
  <si>
    <t>赖建平</t>
  </si>
  <si>
    <t>机械技术岗位</t>
  </si>
  <si>
    <t>周大志</t>
  </si>
  <si>
    <t>注：招聘岗位通过资格审查的人数与招聘岗位的招聘人数之比小于3:1（含3:1），通过资格审查直接进入面试的人员，面试成绩作为考试总成绩。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</si>
</sst>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4"/>
      <name val="方正小标宋简体"/>
      <charset val="134"/>
    </font>
    <font>
      <sz val="14"/>
      <name val="仿宋_GB2312"/>
      <charset val="0"/>
    </font>
    <font>
      <sz val="10"/>
      <name val="仿宋_GB2312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pane ySplit="3" topLeftCell="A22" activePane="bottomLeft" state="frozen"/>
      <selection/>
      <selection pane="bottomLeft" activeCell="B25" sqref="B25"/>
    </sheetView>
  </sheetViews>
  <sheetFormatPr defaultColWidth="9" defaultRowHeight="14.4"/>
  <cols>
    <col min="1" max="1" width="20.1111111111111" style="2" customWidth="1"/>
    <col min="2" max="2" width="10.7777777777778" style="2" customWidth="1"/>
    <col min="3" max="3" width="10.8796296296296" style="1" customWidth="1"/>
    <col min="4" max="4" width="12.5" style="1" customWidth="1"/>
    <col min="5" max="5" width="9" style="1"/>
    <col min="6" max="6" width="13.1111111111111" style="1" customWidth="1"/>
    <col min="7" max="7" width="25.9444444444444" style="1" customWidth="1"/>
    <col min="8" max="8" width="10.2222222222222" style="1" customWidth="1"/>
    <col min="9" max="9" width="10.3333333333333" style="1" customWidth="1"/>
    <col min="10" max="10" width="13.6296296296296" style="2" customWidth="1"/>
    <col min="11" max="16384" width="9" style="2"/>
  </cols>
  <sheetData>
    <row r="1" ht="4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7.4" spans="1:9">
      <c r="A2" s="4"/>
      <c r="B2" s="4"/>
      <c r="C2" s="4"/>
      <c r="D2" s="4"/>
      <c r="E2" s="4"/>
      <c r="F2" s="4"/>
      <c r="G2" s="4"/>
      <c r="H2" s="4"/>
      <c r="I2" s="4"/>
    </row>
    <row r="3" s="1" customFormat="1" ht="94" customHeight="1" spans="1:9">
      <c r="A3" s="5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</row>
    <row r="4" s="1" customFormat="1" ht="25" customHeight="1" spans="1:9">
      <c r="A4" s="8" t="s">
        <v>10</v>
      </c>
      <c r="B4" s="8" t="s">
        <v>11</v>
      </c>
      <c r="C4" s="9">
        <v>82</v>
      </c>
      <c r="D4" s="9">
        <f>ROUND(C4*0.4,2)</f>
        <v>32.8</v>
      </c>
      <c r="E4" s="9">
        <v>87.33</v>
      </c>
      <c r="F4" s="9">
        <f>ROUND(E4*0.6,2)</f>
        <v>52.4</v>
      </c>
      <c r="G4" s="9">
        <f>D4+F4</f>
        <v>85.2</v>
      </c>
      <c r="H4" s="10">
        <v>1</v>
      </c>
      <c r="I4" s="10" t="s">
        <v>12</v>
      </c>
    </row>
    <row r="5" s="1" customFormat="1" ht="25" customHeight="1" spans="1:9">
      <c r="A5" s="8" t="s">
        <v>10</v>
      </c>
      <c r="B5" s="8" t="s">
        <v>13</v>
      </c>
      <c r="C5" s="9">
        <v>71</v>
      </c>
      <c r="D5" s="9">
        <f t="shared" ref="D5:D25" si="0">ROUND(C5*0.4,2)</f>
        <v>28.4</v>
      </c>
      <c r="E5" s="9">
        <v>87.33</v>
      </c>
      <c r="F5" s="9">
        <f t="shared" ref="F5:F10" si="1">ROUND(E5*0.6,2)</f>
        <v>52.4</v>
      </c>
      <c r="G5" s="9">
        <f t="shared" ref="G5:G12" si="2">D5+F5</f>
        <v>80.8</v>
      </c>
      <c r="H5" s="10">
        <v>2</v>
      </c>
      <c r="I5" s="10" t="s">
        <v>12</v>
      </c>
    </row>
    <row r="6" s="1" customFormat="1" ht="25" customHeight="1" spans="1:9">
      <c r="A6" s="8" t="s">
        <v>10</v>
      </c>
      <c r="B6" s="8" t="s">
        <v>14</v>
      </c>
      <c r="C6" s="9">
        <v>70</v>
      </c>
      <c r="D6" s="9">
        <f t="shared" si="0"/>
        <v>28</v>
      </c>
      <c r="E6" s="9">
        <v>80</v>
      </c>
      <c r="F6" s="9">
        <f t="shared" si="1"/>
        <v>48</v>
      </c>
      <c r="G6" s="9">
        <f t="shared" si="2"/>
        <v>76</v>
      </c>
      <c r="H6" s="10">
        <v>3</v>
      </c>
      <c r="I6" s="10" t="s">
        <v>12</v>
      </c>
    </row>
    <row r="7" s="1" customFormat="1" ht="25" customHeight="1" spans="1:9">
      <c r="A7" s="8" t="s">
        <v>10</v>
      </c>
      <c r="B7" s="8" t="s">
        <v>15</v>
      </c>
      <c r="C7" s="9">
        <v>69</v>
      </c>
      <c r="D7" s="9">
        <f t="shared" si="0"/>
        <v>27.6</v>
      </c>
      <c r="E7" s="9">
        <v>78.67</v>
      </c>
      <c r="F7" s="9">
        <f t="shared" si="1"/>
        <v>47.2</v>
      </c>
      <c r="G7" s="9">
        <f t="shared" si="2"/>
        <v>74.8</v>
      </c>
      <c r="H7" s="10">
        <v>4</v>
      </c>
      <c r="I7" s="10" t="s">
        <v>16</v>
      </c>
    </row>
    <row r="8" s="1" customFormat="1" ht="25" customHeight="1" spans="1:9">
      <c r="A8" s="8" t="s">
        <v>10</v>
      </c>
      <c r="B8" s="8" t="s">
        <v>17</v>
      </c>
      <c r="C8" s="9">
        <v>57</v>
      </c>
      <c r="D8" s="9">
        <f t="shared" si="0"/>
        <v>22.8</v>
      </c>
      <c r="E8" s="9">
        <v>79.67</v>
      </c>
      <c r="F8" s="9">
        <f t="shared" si="1"/>
        <v>47.8</v>
      </c>
      <c r="G8" s="9">
        <f t="shared" si="2"/>
        <v>70.6</v>
      </c>
      <c r="H8" s="10">
        <v>5</v>
      </c>
      <c r="I8" s="10" t="s">
        <v>16</v>
      </c>
    </row>
    <row r="9" s="1" customFormat="1" ht="25" customHeight="1" spans="1:9">
      <c r="A9" s="8" t="s">
        <v>10</v>
      </c>
      <c r="B9" s="8" t="s">
        <v>18</v>
      </c>
      <c r="C9" s="9">
        <v>53</v>
      </c>
      <c r="D9" s="9">
        <f t="shared" si="0"/>
        <v>21.2</v>
      </c>
      <c r="E9" s="9">
        <v>79.33</v>
      </c>
      <c r="F9" s="9">
        <f t="shared" si="1"/>
        <v>47.6</v>
      </c>
      <c r="G9" s="9">
        <f t="shared" si="2"/>
        <v>68.8</v>
      </c>
      <c r="H9" s="10">
        <v>6</v>
      </c>
      <c r="I9" s="10" t="s">
        <v>16</v>
      </c>
    </row>
    <row r="10" s="1" customFormat="1" ht="25" customHeight="1" spans="1:9">
      <c r="A10" s="8" t="s">
        <v>10</v>
      </c>
      <c r="B10" s="8" t="s">
        <v>19</v>
      </c>
      <c r="C10" s="9">
        <v>58</v>
      </c>
      <c r="D10" s="9">
        <f t="shared" si="0"/>
        <v>23.2</v>
      </c>
      <c r="E10" s="9">
        <v>72</v>
      </c>
      <c r="F10" s="9">
        <f t="shared" si="1"/>
        <v>43.2</v>
      </c>
      <c r="G10" s="9">
        <f t="shared" si="2"/>
        <v>66.4</v>
      </c>
      <c r="H10" s="10">
        <v>7</v>
      </c>
      <c r="I10" s="10" t="s">
        <v>16</v>
      </c>
    </row>
    <row r="11" s="1" customFormat="1" ht="25" customHeight="1" spans="1:9">
      <c r="A11" s="8" t="s">
        <v>10</v>
      </c>
      <c r="B11" s="8" t="s">
        <v>20</v>
      </c>
      <c r="C11" s="9">
        <v>74</v>
      </c>
      <c r="D11" s="9">
        <f t="shared" si="0"/>
        <v>29.6</v>
      </c>
      <c r="E11" s="9" t="s">
        <v>21</v>
      </c>
      <c r="F11" s="9" t="s">
        <v>21</v>
      </c>
      <c r="G11" s="9" t="s">
        <v>21</v>
      </c>
      <c r="H11" s="9" t="s">
        <v>21</v>
      </c>
      <c r="I11" s="10" t="s">
        <v>16</v>
      </c>
    </row>
    <row r="12" s="1" customFormat="1" ht="25" customHeight="1" spans="1:9">
      <c r="A12" s="8" t="s">
        <v>10</v>
      </c>
      <c r="B12" s="8" t="s">
        <v>22</v>
      </c>
      <c r="C12" s="9">
        <v>50</v>
      </c>
      <c r="D12" s="9">
        <f t="shared" si="0"/>
        <v>20</v>
      </c>
      <c r="E12" s="9" t="s">
        <v>21</v>
      </c>
      <c r="F12" s="9" t="s">
        <v>21</v>
      </c>
      <c r="G12" s="9" t="s">
        <v>21</v>
      </c>
      <c r="H12" s="9" t="s">
        <v>21</v>
      </c>
      <c r="I12" s="10" t="s">
        <v>16</v>
      </c>
    </row>
    <row r="13" s="1" customFormat="1" ht="25" customHeight="1" spans="1:9">
      <c r="A13" s="8" t="s">
        <v>23</v>
      </c>
      <c r="B13" s="8" t="s">
        <v>24</v>
      </c>
      <c r="C13" s="9">
        <v>62</v>
      </c>
      <c r="D13" s="9">
        <f t="shared" si="0"/>
        <v>24.8</v>
      </c>
      <c r="E13" s="9">
        <v>84</v>
      </c>
      <c r="F13" s="9">
        <f>ROUND(E13*0.6,2)</f>
        <v>50.4</v>
      </c>
      <c r="G13" s="9">
        <f>D13+F13</f>
        <v>75.2</v>
      </c>
      <c r="H13" s="11">
        <v>1</v>
      </c>
      <c r="I13" s="10" t="s">
        <v>12</v>
      </c>
    </row>
    <row r="14" s="1" customFormat="1" ht="25" customHeight="1" spans="1:9">
      <c r="A14" s="8" t="s">
        <v>23</v>
      </c>
      <c r="B14" s="8" t="s">
        <v>25</v>
      </c>
      <c r="C14" s="9">
        <v>58</v>
      </c>
      <c r="D14" s="9">
        <f t="shared" si="0"/>
        <v>23.2</v>
      </c>
      <c r="E14" s="9">
        <v>86.67</v>
      </c>
      <c r="F14" s="9">
        <f t="shared" ref="F14:F23" si="3">ROUND(E14*0.6,2)</f>
        <v>52</v>
      </c>
      <c r="G14" s="9">
        <f t="shared" ref="G14:G23" si="4">D14+F14</f>
        <v>75.2</v>
      </c>
      <c r="H14" s="11">
        <v>1</v>
      </c>
      <c r="I14" s="10" t="s">
        <v>12</v>
      </c>
    </row>
    <row r="15" s="1" customFormat="1" ht="25" customHeight="1" spans="1:9">
      <c r="A15" s="8" t="s">
        <v>23</v>
      </c>
      <c r="B15" s="8" t="s">
        <v>26</v>
      </c>
      <c r="C15" s="9">
        <v>53</v>
      </c>
      <c r="D15" s="9">
        <f t="shared" si="0"/>
        <v>21.2</v>
      </c>
      <c r="E15" s="9">
        <v>85.33</v>
      </c>
      <c r="F15" s="9">
        <f t="shared" si="3"/>
        <v>51.2</v>
      </c>
      <c r="G15" s="9">
        <f t="shared" si="4"/>
        <v>72.4</v>
      </c>
      <c r="H15" s="11">
        <v>3</v>
      </c>
      <c r="I15" s="10" t="s">
        <v>16</v>
      </c>
    </row>
    <row r="16" s="1" customFormat="1" ht="25" customHeight="1" spans="1:9">
      <c r="A16" s="8" t="s">
        <v>23</v>
      </c>
      <c r="B16" s="8" t="s">
        <v>27</v>
      </c>
      <c r="C16" s="9">
        <v>53</v>
      </c>
      <c r="D16" s="9">
        <f t="shared" si="0"/>
        <v>21.2</v>
      </c>
      <c r="E16" s="9">
        <v>85</v>
      </c>
      <c r="F16" s="9">
        <f t="shared" si="3"/>
        <v>51</v>
      </c>
      <c r="G16" s="9">
        <f t="shared" si="4"/>
        <v>72.2</v>
      </c>
      <c r="H16" s="11">
        <v>4</v>
      </c>
      <c r="I16" s="10" t="s">
        <v>16</v>
      </c>
    </row>
    <row r="17" s="1" customFormat="1" ht="25" customHeight="1" spans="1:9">
      <c r="A17" s="8" t="s">
        <v>23</v>
      </c>
      <c r="B17" s="8" t="s">
        <v>28</v>
      </c>
      <c r="C17" s="9">
        <v>55</v>
      </c>
      <c r="D17" s="9">
        <f t="shared" si="0"/>
        <v>22</v>
      </c>
      <c r="E17" s="9">
        <v>82.67</v>
      </c>
      <c r="F17" s="9">
        <f t="shared" si="3"/>
        <v>49.6</v>
      </c>
      <c r="G17" s="9">
        <f t="shared" si="4"/>
        <v>71.6</v>
      </c>
      <c r="H17" s="11">
        <v>5</v>
      </c>
      <c r="I17" s="10" t="s">
        <v>16</v>
      </c>
    </row>
    <row r="18" s="1" customFormat="1" ht="25" customHeight="1" spans="1:9">
      <c r="A18" s="8" t="s">
        <v>23</v>
      </c>
      <c r="B18" s="8" t="s">
        <v>29</v>
      </c>
      <c r="C18" s="9">
        <v>53</v>
      </c>
      <c r="D18" s="9">
        <f t="shared" si="0"/>
        <v>21.2</v>
      </c>
      <c r="E18" s="9">
        <v>82.33</v>
      </c>
      <c r="F18" s="9">
        <f t="shared" si="3"/>
        <v>49.4</v>
      </c>
      <c r="G18" s="9">
        <f t="shared" si="4"/>
        <v>70.6</v>
      </c>
      <c r="H18" s="11">
        <v>6</v>
      </c>
      <c r="I18" s="10" t="s">
        <v>16</v>
      </c>
    </row>
    <row r="19" s="1" customFormat="1" ht="25" customHeight="1" spans="1:9">
      <c r="A19" s="12" t="s">
        <v>30</v>
      </c>
      <c r="B19" s="12" t="s">
        <v>31</v>
      </c>
      <c r="C19" s="10">
        <v>70</v>
      </c>
      <c r="D19" s="9">
        <f t="shared" si="0"/>
        <v>28</v>
      </c>
      <c r="E19" s="10">
        <v>84.67</v>
      </c>
      <c r="F19" s="9">
        <f t="shared" si="3"/>
        <v>50.8</v>
      </c>
      <c r="G19" s="9">
        <f t="shared" si="4"/>
        <v>78.8</v>
      </c>
      <c r="H19" s="10">
        <v>1</v>
      </c>
      <c r="I19" s="10" t="s">
        <v>12</v>
      </c>
    </row>
    <row r="20" s="1" customFormat="1" ht="25" customHeight="1" spans="1:9">
      <c r="A20" s="12" t="s">
        <v>30</v>
      </c>
      <c r="B20" s="12" t="s">
        <v>32</v>
      </c>
      <c r="C20" s="10">
        <v>57</v>
      </c>
      <c r="D20" s="9">
        <f t="shared" si="0"/>
        <v>22.8</v>
      </c>
      <c r="E20" s="10">
        <v>79.67</v>
      </c>
      <c r="F20" s="9">
        <f t="shared" si="3"/>
        <v>47.8</v>
      </c>
      <c r="G20" s="9">
        <f t="shared" si="4"/>
        <v>70.6</v>
      </c>
      <c r="H20" s="10">
        <v>2</v>
      </c>
      <c r="I20" s="10" t="s">
        <v>16</v>
      </c>
    </row>
    <row r="21" s="1" customFormat="1" ht="25" customHeight="1" spans="1:9">
      <c r="A21" s="12" t="s">
        <v>30</v>
      </c>
      <c r="B21" s="12" t="s">
        <v>33</v>
      </c>
      <c r="C21" s="10">
        <v>50</v>
      </c>
      <c r="D21" s="9">
        <f t="shared" si="0"/>
        <v>20</v>
      </c>
      <c r="E21" s="10">
        <v>78.33</v>
      </c>
      <c r="F21" s="9">
        <f t="shared" si="3"/>
        <v>47</v>
      </c>
      <c r="G21" s="9">
        <f t="shared" si="4"/>
        <v>67</v>
      </c>
      <c r="H21" s="10">
        <v>3</v>
      </c>
      <c r="I21" s="10" t="s">
        <v>16</v>
      </c>
    </row>
    <row r="22" s="1" customFormat="1" ht="25" customHeight="1" spans="1:9">
      <c r="A22" s="8" t="s">
        <v>34</v>
      </c>
      <c r="B22" s="8" t="s">
        <v>35</v>
      </c>
      <c r="C22" s="9">
        <v>78</v>
      </c>
      <c r="D22" s="9">
        <f t="shared" si="0"/>
        <v>31.2</v>
      </c>
      <c r="E22" s="9">
        <v>84</v>
      </c>
      <c r="F22" s="9">
        <f t="shared" si="3"/>
        <v>50.4</v>
      </c>
      <c r="G22" s="9">
        <f t="shared" si="4"/>
        <v>81.6</v>
      </c>
      <c r="H22" s="11">
        <v>1</v>
      </c>
      <c r="I22" s="10" t="s">
        <v>12</v>
      </c>
    </row>
    <row r="23" s="1" customFormat="1" ht="25" customHeight="1" spans="1:9">
      <c r="A23" s="8" t="s">
        <v>34</v>
      </c>
      <c r="B23" s="8" t="s">
        <v>36</v>
      </c>
      <c r="C23" s="9">
        <v>54</v>
      </c>
      <c r="D23" s="9">
        <f t="shared" si="0"/>
        <v>21.6</v>
      </c>
      <c r="E23" s="9">
        <v>77</v>
      </c>
      <c r="F23" s="9">
        <f t="shared" si="3"/>
        <v>46.2</v>
      </c>
      <c r="G23" s="9">
        <f t="shared" si="4"/>
        <v>67.8</v>
      </c>
      <c r="H23" s="11">
        <v>2</v>
      </c>
      <c r="I23" s="10" t="s">
        <v>16</v>
      </c>
    </row>
    <row r="24" s="1" customFormat="1" ht="25" customHeight="1" spans="1:9">
      <c r="A24" s="8" t="s">
        <v>34</v>
      </c>
      <c r="B24" s="8" t="s">
        <v>37</v>
      </c>
      <c r="C24" s="9">
        <v>50.5</v>
      </c>
      <c r="D24" s="9">
        <f t="shared" si="0"/>
        <v>20.2</v>
      </c>
      <c r="E24" s="9" t="s">
        <v>21</v>
      </c>
      <c r="F24" s="9" t="s">
        <v>21</v>
      </c>
      <c r="G24" s="9" t="s">
        <v>21</v>
      </c>
      <c r="H24" s="9" t="s">
        <v>21</v>
      </c>
      <c r="I24" s="10" t="s">
        <v>16</v>
      </c>
    </row>
    <row r="25" s="1" customFormat="1" ht="25" customHeight="1" spans="1:9">
      <c r="A25" s="8" t="s">
        <v>34</v>
      </c>
      <c r="B25" s="8" t="s">
        <v>38</v>
      </c>
      <c r="C25" s="9">
        <v>50.5</v>
      </c>
      <c r="D25" s="9">
        <f t="shared" si="0"/>
        <v>20.2</v>
      </c>
      <c r="E25" s="9" t="s">
        <v>21</v>
      </c>
      <c r="F25" s="9" t="s">
        <v>21</v>
      </c>
      <c r="G25" s="9" t="s">
        <v>21</v>
      </c>
      <c r="H25" s="9" t="s">
        <v>21</v>
      </c>
      <c r="I25" s="10" t="s">
        <v>16</v>
      </c>
    </row>
    <row r="26" s="1" customFormat="1" ht="25" customHeight="1" spans="1:9">
      <c r="A26" s="8" t="s">
        <v>39</v>
      </c>
      <c r="B26" s="8" t="s">
        <v>40</v>
      </c>
      <c r="C26" s="10" t="s">
        <v>41</v>
      </c>
      <c r="D26" s="10" t="s">
        <v>41</v>
      </c>
      <c r="E26" s="13">
        <v>86</v>
      </c>
      <c r="F26" s="10" t="s">
        <v>41</v>
      </c>
      <c r="G26" s="10" t="s">
        <v>41</v>
      </c>
      <c r="H26" s="10">
        <v>1</v>
      </c>
      <c r="I26" s="10" t="s">
        <v>12</v>
      </c>
    </row>
    <row r="27" s="1" customFormat="1" ht="25" customHeight="1" spans="1:9">
      <c r="A27" s="8" t="s">
        <v>39</v>
      </c>
      <c r="B27" s="8" t="s">
        <v>42</v>
      </c>
      <c r="C27" s="10" t="s">
        <v>41</v>
      </c>
      <c r="D27" s="10" t="s">
        <v>41</v>
      </c>
      <c r="E27" s="13">
        <v>79.33</v>
      </c>
      <c r="F27" s="10" t="s">
        <v>41</v>
      </c>
      <c r="G27" s="10" t="s">
        <v>41</v>
      </c>
      <c r="H27" s="10">
        <v>2</v>
      </c>
      <c r="I27" s="10" t="s">
        <v>16</v>
      </c>
    </row>
    <row r="28" s="1" customFormat="1" ht="25" customHeight="1" spans="1:9">
      <c r="A28" s="12" t="s">
        <v>43</v>
      </c>
      <c r="B28" s="8" t="s">
        <v>44</v>
      </c>
      <c r="C28" s="10" t="s">
        <v>41</v>
      </c>
      <c r="D28" s="10" t="s">
        <v>41</v>
      </c>
      <c r="E28" s="13">
        <v>78.67</v>
      </c>
      <c r="F28" s="10" t="s">
        <v>41</v>
      </c>
      <c r="G28" s="10" t="s">
        <v>41</v>
      </c>
      <c r="H28" s="10">
        <v>1</v>
      </c>
      <c r="I28" s="10" t="s">
        <v>12</v>
      </c>
    </row>
    <row r="29" ht="41" customHeight="1" spans="1:9">
      <c r="A29" s="14" t="s">
        <v>45</v>
      </c>
      <c r="B29" s="14"/>
      <c r="C29" s="12"/>
      <c r="D29" s="12"/>
      <c r="E29" s="12"/>
      <c r="F29" s="12"/>
      <c r="G29" s="12"/>
      <c r="H29" s="14"/>
      <c r="I29" s="14"/>
    </row>
  </sheetData>
  <autoFilter ref="A3:I29">
    <extLst/>
  </autoFilter>
  <mergeCells count="2">
    <mergeCell ref="A1:I1"/>
    <mergeCell ref="A29:I29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as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李昕</dc:creator>
  <cp:lastModifiedBy>宗于等到李</cp:lastModifiedBy>
  <dcterms:created xsi:type="dcterms:W3CDTF">2024-04-10T04:31:00Z</dcterms:created>
  <dcterms:modified xsi:type="dcterms:W3CDTF">2024-04-11T04:43:19Z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31E1A983D938479F87F1BE5D9CC2B427_12</vt:lpwstr>
  </property>
</Properties>
</file>