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综合排名" sheetId="1" r:id="rId1"/>
  </sheets>
  <definedNames>
    <definedName name="_xlnm.Print_Area" localSheetId="0">'综合排名'!$A$1:$K$16</definedName>
  </definedNames>
  <calcPr fullCalcOnLoad="1"/>
</workbook>
</file>

<file path=xl/sharedStrings.xml><?xml version="1.0" encoding="utf-8"?>
<sst xmlns="http://schemas.openxmlformats.org/spreadsheetml/2006/main" count="71" uniqueCount="35">
  <si>
    <t>甘孜州中级人民法院
2022年公开招聘聘用制书记员体检结果及进入考察人员名单</t>
  </si>
  <si>
    <t>岗位代码</t>
  </si>
  <si>
    <t>考号</t>
  </si>
  <si>
    <t>笔试
成绩</t>
  </si>
  <si>
    <t>笔试折
合分</t>
  </si>
  <si>
    <t>速录技能测试成绩</t>
  </si>
  <si>
    <t>速录技能测试折合分</t>
  </si>
  <si>
    <t>面试成绩</t>
  </si>
  <si>
    <t>面试折合成绩</t>
  </si>
  <si>
    <t>总成绩</t>
  </si>
  <si>
    <t>排名</t>
  </si>
  <si>
    <t>体检结果</t>
  </si>
  <si>
    <t>是否进入考察阶段</t>
  </si>
  <si>
    <t>备注</t>
  </si>
  <si>
    <t>20223301</t>
  </si>
  <si>
    <t>2022180200507</t>
  </si>
  <si>
    <t>合格</t>
  </si>
  <si>
    <t>是</t>
  </si>
  <si>
    <t>2022180200519</t>
  </si>
  <si>
    <t>2022180200429</t>
  </si>
  <si>
    <t>2022180200424</t>
  </si>
  <si>
    <t>2022180200422</t>
  </si>
  <si>
    <t>2022180200509</t>
  </si>
  <si>
    <t>2022180200513</t>
  </si>
  <si>
    <t>20223302</t>
  </si>
  <si>
    <t>2022180200614</t>
  </si>
  <si>
    <t>2022180200607</t>
  </si>
  <si>
    <t>2022180200618</t>
  </si>
  <si>
    <t>2022180200808</t>
  </si>
  <si>
    <t>2022180200625</t>
  </si>
  <si>
    <t>不合格</t>
  </si>
  <si>
    <t>否</t>
  </si>
  <si>
    <t>2022180200626</t>
  </si>
  <si>
    <t>2022180200806</t>
  </si>
  <si>
    <t>递补进入体检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</si>
</sst>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0"/>
    </font>
    <font>
      <sz val="11"/>
      <name val="宋体"/>
      <family val="0"/>
    </font>
    <font>
      <sz val="10"/>
      <color indexed="10"/>
      <name val="Arial"/>
      <family val="0"/>
    </font>
    <font>
      <sz val="16"/>
      <name val="方正小标宋简体"/>
      <family val="0"/>
    </font>
    <font>
      <sz val="16"/>
      <name val="宋体"/>
      <family val="0"/>
    </font>
    <font>
      <sz val="16"/>
      <name val="Arial"/>
      <family val="0"/>
    </font>
    <font>
      <sz val="16"/>
      <color indexed="8"/>
      <name val="Arial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FF0000"/>
      <name val="Arial"/>
      <family val="0"/>
    </font>
    <font>
      <sz val="16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178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177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80" fontId="5" fillId="0" borderId="9" xfId="0" applyNumberFormat="1" applyFont="1" applyFill="1" applyBorder="1" applyAlignment="1">
      <alignment horizontal="center" vertical="center"/>
    </xf>
    <xf numFmtId="180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46" fillId="0" borderId="9" xfId="0" applyFont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8"/>
  <sheetViews>
    <sheetView tabSelected="1" workbookViewId="0" topLeftCell="A1">
      <selection activeCell="A1" sqref="A1:K1"/>
    </sheetView>
  </sheetViews>
  <sheetFormatPr defaultColWidth="8.8515625" defaultRowHeight="12.75"/>
  <cols>
    <col min="1" max="1" width="15.421875" style="2" customWidth="1"/>
    <col min="2" max="2" width="24.57421875" style="2" customWidth="1"/>
    <col min="3" max="3" width="7.57421875" style="2" customWidth="1"/>
    <col min="4" max="4" width="9.7109375" style="2" customWidth="1"/>
    <col min="5" max="5" width="11.421875" style="2" customWidth="1"/>
    <col min="6" max="8" width="13.421875" style="2" customWidth="1"/>
    <col min="9" max="9" width="12.00390625" style="2" customWidth="1"/>
    <col min="10" max="10" width="7.57421875" style="2" customWidth="1"/>
    <col min="11" max="11" width="14.57421875" style="0" customWidth="1"/>
    <col min="13" max="13" width="20.28125" style="0" customWidth="1"/>
  </cols>
  <sheetData>
    <row r="1" spans="1:11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60.7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6" t="s">
        <v>11</v>
      </c>
      <c r="L2" s="6" t="s">
        <v>12</v>
      </c>
      <c r="M2" s="6" t="s">
        <v>13</v>
      </c>
    </row>
    <row r="3" spans="1:13" ht="21">
      <c r="A3" s="7" t="s">
        <v>14</v>
      </c>
      <c r="B3" s="7" t="s">
        <v>15</v>
      </c>
      <c r="C3" s="7">
        <v>52.2</v>
      </c>
      <c r="D3" s="7">
        <f>C3*0.3</f>
        <v>15.66</v>
      </c>
      <c r="E3" s="7">
        <v>81.18</v>
      </c>
      <c r="F3" s="10">
        <f aca="true" t="shared" si="0" ref="F3:F9">E3*0.3</f>
        <v>24.354000000000003</v>
      </c>
      <c r="G3" s="10">
        <v>79.8</v>
      </c>
      <c r="H3" s="10">
        <f aca="true" t="shared" si="1" ref="H3:H9">G3*40%</f>
        <v>31.92</v>
      </c>
      <c r="I3" s="10">
        <f aca="true" t="shared" si="2" ref="I3:I9">D3+F3+H3</f>
        <v>71.934</v>
      </c>
      <c r="J3" s="7">
        <v>1</v>
      </c>
      <c r="K3" s="12" t="s">
        <v>16</v>
      </c>
      <c r="L3" s="12" t="s">
        <v>17</v>
      </c>
      <c r="M3" s="14"/>
    </row>
    <row r="4" spans="1:13" ht="21">
      <c r="A4" s="7" t="s">
        <v>14</v>
      </c>
      <c r="B4" s="7" t="s">
        <v>18</v>
      </c>
      <c r="C4" s="7">
        <v>65</v>
      </c>
      <c r="D4" s="7">
        <f>C4*0.3</f>
        <v>19.5</v>
      </c>
      <c r="E4" s="7">
        <v>43.12</v>
      </c>
      <c r="F4" s="10">
        <f t="shared" si="0"/>
        <v>12.935999999999998</v>
      </c>
      <c r="G4" s="10">
        <v>86</v>
      </c>
      <c r="H4" s="10">
        <f t="shared" si="1"/>
        <v>34.4</v>
      </c>
      <c r="I4" s="10">
        <f t="shared" si="2"/>
        <v>66.836</v>
      </c>
      <c r="J4" s="7">
        <v>2</v>
      </c>
      <c r="K4" s="12" t="s">
        <v>16</v>
      </c>
      <c r="L4" s="12" t="s">
        <v>17</v>
      </c>
      <c r="M4" s="14"/>
    </row>
    <row r="5" spans="1:13" ht="21">
      <c r="A5" s="7" t="s">
        <v>14</v>
      </c>
      <c r="B5" s="7" t="s">
        <v>19</v>
      </c>
      <c r="C5" s="7">
        <v>57.8</v>
      </c>
      <c r="D5" s="7">
        <f>C5*0.3</f>
        <v>17.34</v>
      </c>
      <c r="E5" s="7">
        <v>41.58</v>
      </c>
      <c r="F5" s="10">
        <f t="shared" si="0"/>
        <v>12.473999999999998</v>
      </c>
      <c r="G5" s="10">
        <v>81.4</v>
      </c>
      <c r="H5" s="10">
        <f t="shared" si="1"/>
        <v>32.56</v>
      </c>
      <c r="I5" s="10">
        <f t="shared" si="2"/>
        <v>62.374</v>
      </c>
      <c r="J5" s="7">
        <v>3</v>
      </c>
      <c r="K5" s="12" t="s">
        <v>16</v>
      </c>
      <c r="L5" s="12" t="s">
        <v>17</v>
      </c>
      <c r="M5" s="14"/>
    </row>
    <row r="6" spans="1:13" ht="21">
      <c r="A6" s="7" t="s">
        <v>14</v>
      </c>
      <c r="B6" s="7" t="s">
        <v>20</v>
      </c>
      <c r="C6" s="7">
        <v>64.4</v>
      </c>
      <c r="D6" s="7">
        <f>C6*0.3</f>
        <v>19.32</v>
      </c>
      <c r="E6" s="7">
        <v>35.89</v>
      </c>
      <c r="F6" s="10">
        <f t="shared" si="0"/>
        <v>10.767</v>
      </c>
      <c r="G6" s="10">
        <v>78</v>
      </c>
      <c r="H6" s="10">
        <f t="shared" si="1"/>
        <v>31.200000000000003</v>
      </c>
      <c r="I6" s="10">
        <f t="shared" si="2"/>
        <v>61.287000000000006</v>
      </c>
      <c r="J6" s="7">
        <v>4</v>
      </c>
      <c r="K6" s="12" t="s">
        <v>16</v>
      </c>
      <c r="L6" s="12" t="s">
        <v>17</v>
      </c>
      <c r="M6" s="14"/>
    </row>
    <row r="7" spans="1:13" ht="21">
      <c r="A7" s="7" t="s">
        <v>14</v>
      </c>
      <c r="B7" s="7" t="s">
        <v>21</v>
      </c>
      <c r="C7" s="7">
        <v>52</v>
      </c>
      <c r="D7" s="7">
        <f>C7*0.3</f>
        <v>15.6</v>
      </c>
      <c r="E7" s="7">
        <v>42.14</v>
      </c>
      <c r="F7" s="10">
        <f t="shared" si="0"/>
        <v>12.642</v>
      </c>
      <c r="G7" s="10">
        <v>80.6</v>
      </c>
      <c r="H7" s="10">
        <f t="shared" si="1"/>
        <v>32.24</v>
      </c>
      <c r="I7" s="10">
        <f t="shared" si="2"/>
        <v>60.482</v>
      </c>
      <c r="J7" s="7">
        <v>5</v>
      </c>
      <c r="K7" s="12" t="s">
        <v>16</v>
      </c>
      <c r="L7" s="12" t="s">
        <v>17</v>
      </c>
      <c r="M7" s="14"/>
    </row>
    <row r="8" spans="1:13" ht="21">
      <c r="A8" s="7" t="s">
        <v>14</v>
      </c>
      <c r="B8" s="7" t="s">
        <v>22</v>
      </c>
      <c r="C8" s="7">
        <v>40.6</v>
      </c>
      <c r="D8" s="7">
        <f aca="true" t="shared" si="3" ref="D8:D17">C8*0.3</f>
        <v>12.18</v>
      </c>
      <c r="E8" s="7">
        <v>36.26</v>
      </c>
      <c r="F8" s="10">
        <f t="shared" si="0"/>
        <v>10.877999999999998</v>
      </c>
      <c r="G8" s="10">
        <v>74.6</v>
      </c>
      <c r="H8" s="10">
        <f t="shared" si="1"/>
        <v>29.84</v>
      </c>
      <c r="I8" s="10">
        <f t="shared" si="2"/>
        <v>52.897999999999996</v>
      </c>
      <c r="J8" s="7">
        <v>7</v>
      </c>
      <c r="K8" s="12" t="s">
        <v>16</v>
      </c>
      <c r="L8" s="12" t="s">
        <v>17</v>
      </c>
      <c r="M8" s="14"/>
    </row>
    <row r="9" spans="1:13" ht="21">
      <c r="A9" s="7" t="s">
        <v>14</v>
      </c>
      <c r="B9" s="7" t="s">
        <v>23</v>
      </c>
      <c r="C9" s="7">
        <v>42</v>
      </c>
      <c r="D9" s="7">
        <f t="shared" si="3"/>
        <v>12.6</v>
      </c>
      <c r="E9" s="7">
        <v>34.56</v>
      </c>
      <c r="F9" s="10">
        <f t="shared" si="0"/>
        <v>10.368</v>
      </c>
      <c r="G9" s="10">
        <v>74.8</v>
      </c>
      <c r="H9" s="10">
        <f t="shared" si="1"/>
        <v>29.92</v>
      </c>
      <c r="I9" s="10">
        <f t="shared" si="2"/>
        <v>52.888000000000005</v>
      </c>
      <c r="J9" s="7">
        <v>8</v>
      </c>
      <c r="K9" s="12" t="s">
        <v>16</v>
      </c>
      <c r="L9" s="12" t="s">
        <v>17</v>
      </c>
      <c r="M9" s="14"/>
    </row>
    <row r="10" spans="1:13" ht="21">
      <c r="A10" s="7" t="s">
        <v>24</v>
      </c>
      <c r="B10" s="7" t="s">
        <v>25</v>
      </c>
      <c r="C10" s="7">
        <v>67.4</v>
      </c>
      <c r="D10" s="7">
        <f t="shared" si="3"/>
        <v>20.220000000000002</v>
      </c>
      <c r="E10" s="7">
        <v>50.49</v>
      </c>
      <c r="F10" s="10">
        <f aca="true" t="shared" si="4" ref="F10:F18">E10*0.3</f>
        <v>15.147</v>
      </c>
      <c r="G10" s="10">
        <v>77.4</v>
      </c>
      <c r="H10" s="10">
        <f aca="true" t="shared" si="5" ref="H10:H18">G10*40%</f>
        <v>30.960000000000004</v>
      </c>
      <c r="I10" s="10">
        <f aca="true" t="shared" si="6" ref="I10:I18">D10+F10+H10</f>
        <v>66.32700000000001</v>
      </c>
      <c r="J10" s="7">
        <v>1</v>
      </c>
      <c r="K10" s="12" t="s">
        <v>16</v>
      </c>
      <c r="L10" s="12" t="s">
        <v>17</v>
      </c>
      <c r="M10" s="14"/>
    </row>
    <row r="11" spans="1:13" ht="21">
      <c r="A11" s="7" t="s">
        <v>24</v>
      </c>
      <c r="B11" s="7" t="s">
        <v>26</v>
      </c>
      <c r="C11" s="7">
        <v>55.6</v>
      </c>
      <c r="D11" s="7">
        <f t="shared" si="3"/>
        <v>16.68</v>
      </c>
      <c r="E11" s="7">
        <v>51.48</v>
      </c>
      <c r="F11" s="10">
        <f t="shared" si="4"/>
        <v>15.443999999999999</v>
      </c>
      <c r="G11" s="10">
        <v>83</v>
      </c>
      <c r="H11" s="10">
        <f t="shared" si="5"/>
        <v>33.2</v>
      </c>
      <c r="I11" s="10">
        <f t="shared" si="6"/>
        <v>65.324</v>
      </c>
      <c r="J11" s="7">
        <v>2</v>
      </c>
      <c r="K11" s="12" t="s">
        <v>16</v>
      </c>
      <c r="L11" s="12" t="s">
        <v>17</v>
      </c>
      <c r="M11" s="14"/>
    </row>
    <row r="12" spans="1:13" ht="21">
      <c r="A12" s="7" t="s">
        <v>24</v>
      </c>
      <c r="B12" s="7" t="s">
        <v>27</v>
      </c>
      <c r="C12" s="7">
        <v>54.8</v>
      </c>
      <c r="D12" s="7">
        <f t="shared" si="3"/>
        <v>16.439999999999998</v>
      </c>
      <c r="E12" s="7">
        <v>45.54</v>
      </c>
      <c r="F12" s="10">
        <f t="shared" si="4"/>
        <v>13.661999999999999</v>
      </c>
      <c r="G12" s="10">
        <v>83.4</v>
      </c>
      <c r="H12" s="10">
        <f t="shared" si="5"/>
        <v>33.36000000000001</v>
      </c>
      <c r="I12" s="10">
        <f t="shared" si="6"/>
        <v>63.462</v>
      </c>
      <c r="J12" s="7">
        <v>3</v>
      </c>
      <c r="K12" s="12" t="s">
        <v>16</v>
      </c>
      <c r="L12" s="12" t="s">
        <v>17</v>
      </c>
      <c r="M12" s="14"/>
    </row>
    <row r="13" spans="1:13" ht="21">
      <c r="A13" s="7" t="s">
        <v>24</v>
      </c>
      <c r="B13" s="7" t="s">
        <v>28</v>
      </c>
      <c r="C13" s="7">
        <v>57.2</v>
      </c>
      <c r="D13" s="7">
        <f t="shared" si="3"/>
        <v>17.16</v>
      </c>
      <c r="E13" s="7">
        <v>40.59</v>
      </c>
      <c r="F13" s="10">
        <f t="shared" si="4"/>
        <v>12.177000000000001</v>
      </c>
      <c r="G13" s="10">
        <v>83.4</v>
      </c>
      <c r="H13" s="10">
        <f t="shared" si="5"/>
        <v>33.36000000000001</v>
      </c>
      <c r="I13" s="10">
        <f t="shared" si="6"/>
        <v>62.69700000000001</v>
      </c>
      <c r="J13" s="7">
        <v>4</v>
      </c>
      <c r="K13" s="12" t="s">
        <v>16</v>
      </c>
      <c r="L13" s="12" t="s">
        <v>17</v>
      </c>
      <c r="M13" s="14"/>
    </row>
    <row r="14" spans="1:13" s="1" customFormat="1" ht="21">
      <c r="A14" s="7" t="s">
        <v>24</v>
      </c>
      <c r="B14" s="7" t="s">
        <v>29</v>
      </c>
      <c r="C14" s="7">
        <v>57.8</v>
      </c>
      <c r="D14" s="7">
        <f t="shared" si="3"/>
        <v>17.34</v>
      </c>
      <c r="E14" s="7">
        <v>43.12</v>
      </c>
      <c r="F14" s="10">
        <f t="shared" si="4"/>
        <v>12.935999999999998</v>
      </c>
      <c r="G14" s="10">
        <v>78.4</v>
      </c>
      <c r="H14" s="10">
        <f t="shared" si="5"/>
        <v>31.360000000000003</v>
      </c>
      <c r="I14" s="10">
        <f t="shared" si="6"/>
        <v>61.635999999999996</v>
      </c>
      <c r="J14" s="7">
        <v>5</v>
      </c>
      <c r="K14" s="12" t="s">
        <v>30</v>
      </c>
      <c r="L14" s="12" t="s">
        <v>31</v>
      </c>
      <c r="M14" s="15"/>
    </row>
    <row r="15" spans="1:13" ht="21">
      <c r="A15" s="7" t="s">
        <v>24</v>
      </c>
      <c r="B15" s="7" t="s">
        <v>32</v>
      </c>
      <c r="C15" s="7">
        <v>53.8</v>
      </c>
      <c r="D15" s="7">
        <f t="shared" si="3"/>
        <v>16.139999999999997</v>
      </c>
      <c r="E15" s="7">
        <v>40.42</v>
      </c>
      <c r="F15" s="10">
        <f t="shared" si="4"/>
        <v>12.126</v>
      </c>
      <c r="G15" s="10">
        <v>80.2</v>
      </c>
      <c r="H15" s="10">
        <f t="shared" si="5"/>
        <v>32.080000000000005</v>
      </c>
      <c r="I15" s="10">
        <f t="shared" si="6"/>
        <v>60.346000000000004</v>
      </c>
      <c r="J15" s="7">
        <v>6</v>
      </c>
      <c r="K15" s="12" t="s">
        <v>16</v>
      </c>
      <c r="L15" s="12" t="s">
        <v>17</v>
      </c>
      <c r="M15" s="14"/>
    </row>
    <row r="16" spans="1:13" ht="22.5" customHeight="1">
      <c r="A16" s="8" t="s">
        <v>24</v>
      </c>
      <c r="B16" s="8" t="s">
        <v>33</v>
      </c>
      <c r="C16" s="8">
        <v>60.4</v>
      </c>
      <c r="D16" s="8">
        <f t="shared" si="3"/>
        <v>18.119999999999997</v>
      </c>
      <c r="E16" s="8">
        <v>39.06</v>
      </c>
      <c r="F16" s="11">
        <f t="shared" si="4"/>
        <v>11.718</v>
      </c>
      <c r="G16" s="11">
        <v>76</v>
      </c>
      <c r="H16" s="11">
        <f t="shared" si="5"/>
        <v>30.400000000000002</v>
      </c>
      <c r="I16" s="11">
        <f t="shared" si="6"/>
        <v>60.238</v>
      </c>
      <c r="J16" s="8">
        <v>7</v>
      </c>
      <c r="K16" s="12" t="s">
        <v>16</v>
      </c>
      <c r="L16" s="12" t="s">
        <v>17</v>
      </c>
      <c r="M16" s="6" t="s">
        <v>34</v>
      </c>
    </row>
    <row r="17" spans="1:12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13"/>
      <c r="L17" s="13"/>
    </row>
    <row r="18" spans="1:12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13"/>
      <c r="L18" s="13"/>
    </row>
  </sheetData>
  <sheetProtection/>
  <mergeCells count="1">
    <mergeCell ref="A1:K1"/>
  </mergeCells>
  <printOptions/>
  <pageMargins left="0.4326388888888889" right="0.3145833333333333" top="0.9842519685039371" bottom="0.9842519685039371" header="0.5118110236220472" footer="0.5118110236220472"/>
  <pageSetup fitToHeight="1" fitToWidth="1" horizontalDpi="300" verticalDpi="300" orientation="landscape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2022-11-19T12:49:27Z</cp:lastPrinted>
  <dcterms:created xsi:type="dcterms:W3CDTF">2022-11-19T12:16:21Z</dcterms:created>
  <dcterms:modified xsi:type="dcterms:W3CDTF">2023-02-08T15:04:55Z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FCD68CF4DC65441CB11FFD12900E0A9A</vt:lpwstr>
  </property>
  <property fmtid="{D5CDD505-2E9C-101B-9397-08002B2CF9AE}" pid="4" name="퀀_generated_2.-2147483648">
    <vt:i4>2052</vt:i4>
  </property>
</Properties>
</file>