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s\lenovo\Desktop\2024年上半年三台县事业单位公开招聘工作人员公告考试总成绩的公告\"/>
    </mc:Choice>
  </mc:AlternateContent>
  <bookViews>
    <workbookView xWindow="0" yWindow="0" windowWidth="24000" windowHeight="9675"/>
  </bookViews>
  <sheets>
    <sheet name="Sheet1" sheetId="1" r:id="rId1"/>
  </sheets>
  <definedNames>
    <definedName name="_xlnm._FilterDatabase" localSheetId="0" hidden="1">Sheet1!$A$2:$K$50</definedName>
    <definedName name="_xlnm.Print_Titles" localSheetId="0">Sheet1!$2:$2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0" i="1" l="1"/>
  <c r="H50" i="1"/>
  <c r="I49" i="1"/>
  <c r="H49" i="1"/>
  <c r="I48" i="1"/>
  <c r="H48" i="1"/>
  <c r="I47" i="1"/>
  <c r="H47" i="1"/>
  <c r="I46" i="1"/>
  <c r="H46" i="1"/>
  <c r="I45" i="1"/>
  <c r="H45" i="1"/>
  <c r="I44" i="1"/>
  <c r="H44" i="1"/>
  <c r="I43" i="1"/>
  <c r="H43" i="1"/>
  <c r="I42" i="1"/>
  <c r="H42" i="1"/>
  <c r="I41" i="1"/>
  <c r="H41" i="1"/>
  <c r="I40" i="1"/>
  <c r="H40" i="1"/>
  <c r="I38" i="1"/>
  <c r="H38" i="1"/>
  <c r="I37" i="1"/>
  <c r="H37" i="1"/>
  <c r="I35" i="1"/>
  <c r="H35" i="1"/>
  <c r="I34" i="1"/>
  <c r="H34" i="1"/>
  <c r="I33" i="1"/>
  <c r="H33" i="1"/>
  <c r="I32" i="1"/>
  <c r="H32" i="1"/>
  <c r="I31" i="1"/>
  <c r="H31" i="1"/>
  <c r="I30" i="1"/>
  <c r="H30" i="1"/>
  <c r="I29" i="1"/>
  <c r="H29" i="1"/>
  <c r="I28" i="1"/>
  <c r="H28" i="1"/>
  <c r="I27" i="1"/>
  <c r="H27" i="1"/>
  <c r="I26" i="1"/>
  <c r="H26" i="1"/>
  <c r="I25" i="1"/>
  <c r="H25" i="1"/>
  <c r="I24" i="1"/>
  <c r="H24" i="1"/>
  <c r="I23" i="1"/>
  <c r="H23" i="1"/>
  <c r="I22" i="1"/>
  <c r="H22" i="1"/>
  <c r="I21" i="1"/>
  <c r="H21" i="1"/>
  <c r="I20" i="1"/>
  <c r="H20" i="1"/>
  <c r="I19" i="1"/>
  <c r="H19" i="1"/>
  <c r="I18" i="1"/>
  <c r="H18" i="1"/>
  <c r="I17" i="1"/>
  <c r="H17" i="1"/>
  <c r="I16" i="1"/>
  <c r="H16" i="1"/>
  <c r="I15" i="1"/>
  <c r="H15" i="1"/>
  <c r="I14" i="1"/>
  <c r="H14" i="1"/>
  <c r="I13" i="1"/>
  <c r="H13" i="1"/>
  <c r="I12" i="1"/>
  <c r="H12" i="1"/>
  <c r="I11" i="1"/>
  <c r="H11" i="1"/>
  <c r="I10" i="1"/>
  <c r="H10" i="1"/>
  <c r="I9" i="1"/>
  <c r="H9" i="1"/>
  <c r="I8" i="1"/>
  <c r="H8" i="1"/>
  <c r="I7" i="1"/>
  <c r="H7" i="1"/>
  <c r="I5" i="1"/>
  <c r="H5" i="1"/>
  <c r="I4" i="1"/>
  <c r="H4" i="1"/>
  <c r="I3" i="1"/>
  <c r="H3" i="1"/>
</calcChain>
</file>

<file path=xl/sharedStrings.xml><?xml version="1.0" encoding="utf-8"?>
<sst xmlns="http://schemas.openxmlformats.org/spreadsheetml/2006/main" count="216" uniqueCount="76">
  <si>
    <t>序号</t>
  </si>
  <si>
    <t>姓名</t>
  </si>
  <si>
    <t>性别</t>
  </si>
  <si>
    <t>报考单位</t>
  </si>
  <si>
    <t>职位编号</t>
  </si>
  <si>
    <t>笔试
总成绩</t>
  </si>
  <si>
    <t>面试成绩</t>
  </si>
  <si>
    <t>面试折
合成绩</t>
  </si>
  <si>
    <t>总成绩</t>
  </si>
  <si>
    <t>总成绩
排名</t>
  </si>
  <si>
    <t>是否进入体检</t>
  </si>
  <si>
    <t>王巧</t>
  </si>
  <si>
    <t>女</t>
  </si>
  <si>
    <t>三台县医疗保险事务中心</t>
  </si>
  <si>
    <t>是</t>
  </si>
  <si>
    <t>郭瑶瑶</t>
  </si>
  <si>
    <t>否</t>
  </si>
  <si>
    <t>汪沛涵</t>
  </si>
  <si>
    <t>陈怡静</t>
  </si>
  <si>
    <t>缺考</t>
  </si>
  <si>
    <t>陈星宇</t>
  </si>
  <si>
    <t>三台县住房保障中心</t>
  </si>
  <si>
    <t>祝陌</t>
  </si>
  <si>
    <t>男</t>
  </si>
  <si>
    <t>蒋梦圆</t>
  </si>
  <si>
    <t>三台县融媒体中心</t>
  </si>
  <si>
    <t>林一巧</t>
  </si>
  <si>
    <t>徐冬雨</t>
  </si>
  <si>
    <t>罗艺天</t>
  </si>
  <si>
    <t>彭雪</t>
  </si>
  <si>
    <t>付国轩</t>
  </si>
  <si>
    <t>赖舒雨</t>
  </si>
  <si>
    <t>谌崇玉</t>
  </si>
  <si>
    <t>廖雪梅</t>
  </si>
  <si>
    <t>李成果</t>
  </si>
  <si>
    <t>李忝浩</t>
  </si>
  <si>
    <t>王昊</t>
  </si>
  <si>
    <t>三台县水利事务服务中心</t>
  </si>
  <si>
    <t>陈科烨</t>
  </si>
  <si>
    <t>王昱凯</t>
  </si>
  <si>
    <t>三台县团结水库管理中心</t>
  </si>
  <si>
    <t>景茂</t>
  </si>
  <si>
    <t>王晨昕</t>
  </si>
  <si>
    <t>三台县气象服务中心</t>
  </si>
  <si>
    <t>戴欣祝</t>
  </si>
  <si>
    <t>刘晨福瑞</t>
  </si>
  <si>
    <t>姜林均</t>
  </si>
  <si>
    <t>黄成莉</t>
  </si>
  <si>
    <t>陈国密</t>
  </si>
  <si>
    <t>刘艳</t>
  </si>
  <si>
    <t>三台县塔山镇农业综合服务中心</t>
  </si>
  <si>
    <t>卿红亮</t>
  </si>
  <si>
    <t>邓大杰</t>
  </si>
  <si>
    <t>钟森伟</t>
  </si>
  <si>
    <t>三台县潼川镇农业综合服务中心</t>
  </si>
  <si>
    <t>李金玲</t>
  </si>
  <si>
    <t>王一菲</t>
  </si>
  <si>
    <t>三台县西平镇农业综合服务中心</t>
  </si>
  <si>
    <t>谭龙</t>
  </si>
  <si>
    <t>代琪</t>
  </si>
  <si>
    <t>三台县西平镇中心卫生院</t>
  </si>
  <si>
    <t>刘远越</t>
  </si>
  <si>
    <t>孔繁凯</t>
  </si>
  <si>
    <t>许端</t>
  </si>
  <si>
    <t>纳晓琴</t>
  </si>
  <si>
    <t>陈博</t>
  </si>
  <si>
    <t>王晨曦</t>
  </si>
  <si>
    <t>苏环宇</t>
  </si>
  <si>
    <t>李琳</t>
  </si>
  <si>
    <t>三台县妇幼保健院</t>
  </si>
  <si>
    <t>何林</t>
  </si>
  <si>
    <t>袁玉婷</t>
  </si>
  <si>
    <t>邓诗桐</t>
  </si>
  <si>
    <t>刘欢</t>
  </si>
  <si>
    <t>廖丽丝</t>
  </si>
  <si>
    <t>三台县2024年上半年事业单位公开招聘工作人员考试总成绩和进入体检人员名单</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</si>
</sst>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00_);[Red]\(0.00\)"/>
    <numFmt numFmtId="179" formatCode="0.000_);[Red]\(0.000\)"/>
  </numFmts>
  <fonts count="14">
    <font>
      <sz val="11"/>
      <color theme="1"/>
      <name val="宋体"/>
      <charset val="134"/>
      <scheme val="minor"/>
    </font>
    <font>
      <b/>
      <sz val="11"/>
      <color theme="1"/>
      <name val="宋体"/>
      <charset val="134"/>
      <scheme val="minor"/>
    </font>
    <font>
      <sz val="11"/>
      <color rgb="FFFF0000"/>
      <name val="宋体"/>
      <charset val="134"/>
      <scheme val="minor"/>
    </font>
    <font>
      <sz val="10"/>
      <name val="宋体"/>
      <charset val="134"/>
      <scheme val="minor"/>
    </font>
    <font>
      <sz val="10"/>
      <color theme="1"/>
      <name val="宋体"/>
      <charset val="134"/>
      <scheme val="minor"/>
    </font>
    <font>
      <sz val="10"/>
      <color theme="1"/>
      <name val="宋体"/>
      <charset val="134"/>
    </font>
    <font>
      <sz val="14"/>
      <name val="方正小标宋简体"/>
      <charset val="134"/>
    </font>
    <font>
      <sz val="14"/>
      <name val="宋体"/>
      <family val="3"/>
      <charset val="134"/>
    </font>
    <font>
      <b/>
      <sz val="10"/>
      <name val="宋体"/>
      <family val="3"/>
      <charset val="134"/>
      <scheme val="minor"/>
    </font>
    <font>
      <b/>
      <sz val="10"/>
      <name val="宋体"/>
      <family val="3"/>
      <charset val="134"/>
    </font>
    <font>
      <sz val="9"/>
      <name val="宋体"/>
      <family val="3"/>
      <charset val="134"/>
      <scheme val="minor"/>
    </font>
    <font>
      <sz val="10"/>
      <name val="宋体"/>
      <family val="3"/>
      <charset val="134"/>
    </font>
    <font>
      <sz val="9"/>
      <name val="宋体"/>
      <family val="3"/>
      <charset val="134"/>
    </font>
    <font>
      <sz val="10.5"/>
      <color rgb="FF333333"/>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178" fontId="12" fillId="0" borderId="3" xfId="0" applyNumberFormat="1" applyFont="1" applyFill="1" applyBorder="1" applyAlignment="1">
      <alignment horizontal="center" vertical="center"/>
    </xf>
    <xf numFmtId="179" fontId="12" fillId="0" borderId="1" xfId="0" applyNumberFormat="1" applyFont="1" applyFill="1" applyBorder="1" applyAlignment="1">
      <alignment horizontal="center" vertical="center"/>
    </xf>
    <xf numFmtId="179" fontId="12" fillId="0" borderId="3"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workbookViewId="0">
      <pane ySplit="2" topLeftCell="A3" activePane="bottomLeft" state="frozen"/>
      <selection pane="bottomLeft" activeCell="M5" sqref="M5"/>
    </sheetView>
  </sheetViews>
  <sheetFormatPr defaultColWidth="9" defaultRowHeight="20.100000000000001" customHeight="1"/>
  <cols>
    <col min="1" max="1" width="4.75" style="4" customWidth="1"/>
    <col min="2" max="2" width="8.5" style="5" customWidth="1"/>
    <col min="3" max="3" width="5.5" style="5" customWidth="1"/>
    <col min="4" max="4" width="27.375" style="5" customWidth="1"/>
    <col min="5" max="5" width="7.875" style="6" customWidth="1"/>
    <col min="6" max="6" width="8.5" style="7" customWidth="1"/>
    <col min="7" max="7" width="8.5" style="8" customWidth="1"/>
    <col min="8" max="8" width="7" style="8" customWidth="1"/>
    <col min="9" max="9" width="9.25" style="8" customWidth="1"/>
    <col min="10" max="10" width="7.625" style="8" customWidth="1"/>
    <col min="11" max="11" width="9.25" style="8" customWidth="1"/>
    <col min="12" max="16384" width="9" style="1"/>
  </cols>
  <sheetData>
    <row r="1" spans="1:11" ht="34.5" customHeight="1">
      <c r="A1" s="23" t="s">
        <v>75</v>
      </c>
      <c r="B1" s="23"/>
      <c r="C1" s="23"/>
      <c r="D1" s="23"/>
      <c r="E1" s="24"/>
      <c r="F1" s="24"/>
      <c r="G1" s="24"/>
      <c r="H1" s="24"/>
      <c r="I1" s="24"/>
      <c r="J1" s="24"/>
      <c r="K1" s="24"/>
    </row>
    <row r="2" spans="1:11" s="2" customFormat="1" ht="30" customHeight="1">
      <c r="A2" s="9" t="s">
        <v>0</v>
      </c>
      <c r="B2" s="10" t="s">
        <v>1</v>
      </c>
      <c r="C2" s="10" t="s">
        <v>2</v>
      </c>
      <c r="D2" s="10" t="s">
        <v>3</v>
      </c>
      <c r="E2" s="11" t="s">
        <v>4</v>
      </c>
      <c r="F2" s="12" t="s">
        <v>5</v>
      </c>
      <c r="G2" s="13" t="s">
        <v>6</v>
      </c>
      <c r="H2" s="12" t="s">
        <v>7</v>
      </c>
      <c r="I2" s="12" t="s">
        <v>8</v>
      </c>
      <c r="J2" s="12" t="s">
        <v>9</v>
      </c>
      <c r="K2" s="12" t="s">
        <v>10</v>
      </c>
    </row>
    <row r="3" spans="1:11" ht="30" customHeight="1">
      <c r="A3" s="14">
        <v>1</v>
      </c>
      <c r="B3" s="15" t="s">
        <v>11</v>
      </c>
      <c r="C3" s="15" t="s">
        <v>12</v>
      </c>
      <c r="D3" s="15" t="s">
        <v>13</v>
      </c>
      <c r="E3" s="16">
        <v>1105001</v>
      </c>
      <c r="F3" s="17">
        <v>44.2</v>
      </c>
      <c r="G3" s="18">
        <v>75.72</v>
      </c>
      <c r="H3" s="19">
        <f>G3*0.4</f>
        <v>30.288</v>
      </c>
      <c r="I3" s="19">
        <f>F3+H3</f>
        <v>74.488</v>
      </c>
      <c r="J3" s="21">
        <v>1</v>
      </c>
      <c r="K3" s="22" t="s">
        <v>14</v>
      </c>
    </row>
    <row r="4" spans="1:11" s="3" customFormat="1" ht="30" customHeight="1">
      <c r="A4" s="14">
        <v>2</v>
      </c>
      <c r="B4" s="15" t="s">
        <v>15</v>
      </c>
      <c r="C4" s="15" t="s">
        <v>12</v>
      </c>
      <c r="D4" s="15" t="s">
        <v>13</v>
      </c>
      <c r="E4" s="16">
        <v>1105001</v>
      </c>
      <c r="F4" s="17">
        <v>41.9</v>
      </c>
      <c r="G4" s="18">
        <v>79.760000000000005</v>
      </c>
      <c r="H4" s="19">
        <f>G4*0.4</f>
        <v>31.904</v>
      </c>
      <c r="I4" s="19">
        <f>F4+H4</f>
        <v>73.804000000000002</v>
      </c>
      <c r="J4" s="21">
        <v>2</v>
      </c>
      <c r="K4" s="22" t="s">
        <v>16</v>
      </c>
    </row>
    <row r="5" spans="1:11" ht="30" customHeight="1">
      <c r="A5" s="14">
        <v>3</v>
      </c>
      <c r="B5" s="15" t="s">
        <v>17</v>
      </c>
      <c r="C5" s="15" t="s">
        <v>12</v>
      </c>
      <c r="D5" s="15" t="s">
        <v>13</v>
      </c>
      <c r="E5" s="16">
        <v>1105001</v>
      </c>
      <c r="F5" s="17">
        <v>42.3</v>
      </c>
      <c r="G5" s="18">
        <v>77.239999999999995</v>
      </c>
      <c r="H5" s="19">
        <f>G5*0.4</f>
        <v>30.896000000000001</v>
      </c>
      <c r="I5" s="19">
        <f>F5+H5</f>
        <v>73.195999999999998</v>
      </c>
      <c r="J5" s="21">
        <v>3</v>
      </c>
      <c r="K5" s="22" t="s">
        <v>16</v>
      </c>
    </row>
    <row r="6" spans="1:11" ht="30" customHeight="1">
      <c r="A6" s="14">
        <v>4</v>
      </c>
      <c r="B6" s="15" t="s">
        <v>18</v>
      </c>
      <c r="C6" s="15" t="s">
        <v>12</v>
      </c>
      <c r="D6" s="15" t="s">
        <v>13</v>
      </c>
      <c r="E6" s="16">
        <v>1105001</v>
      </c>
      <c r="F6" s="17">
        <v>41.9</v>
      </c>
      <c r="G6" s="18" t="s">
        <v>19</v>
      </c>
      <c r="H6" s="18" t="s">
        <v>19</v>
      </c>
      <c r="I6" s="18" t="s">
        <v>19</v>
      </c>
      <c r="J6" s="18" t="s">
        <v>19</v>
      </c>
      <c r="K6" s="22" t="s">
        <v>16</v>
      </c>
    </row>
    <row r="7" spans="1:11" ht="30" customHeight="1">
      <c r="A7" s="14">
        <v>5</v>
      </c>
      <c r="B7" s="15" t="s">
        <v>20</v>
      </c>
      <c r="C7" s="15" t="s">
        <v>12</v>
      </c>
      <c r="D7" s="15" t="s">
        <v>21</v>
      </c>
      <c r="E7" s="16">
        <v>2105002</v>
      </c>
      <c r="F7" s="17">
        <v>45.3</v>
      </c>
      <c r="G7" s="20">
        <v>78.164000000000001</v>
      </c>
      <c r="H7" s="19">
        <f t="shared" ref="H7:H50" si="0">G7*0.4</f>
        <v>31.265599999999999</v>
      </c>
      <c r="I7" s="19">
        <f t="shared" ref="I7:I50" si="1">F7+H7</f>
        <v>76.565600000000003</v>
      </c>
      <c r="J7" s="21">
        <v>1</v>
      </c>
      <c r="K7" s="22" t="s">
        <v>14</v>
      </c>
    </row>
    <row r="8" spans="1:11" ht="30" customHeight="1">
      <c r="A8" s="14">
        <v>6</v>
      </c>
      <c r="B8" s="15" t="s">
        <v>22</v>
      </c>
      <c r="C8" s="15" t="s">
        <v>23</v>
      </c>
      <c r="D8" s="15" t="s">
        <v>21</v>
      </c>
      <c r="E8" s="16">
        <v>2105002</v>
      </c>
      <c r="F8" s="17">
        <v>42.8</v>
      </c>
      <c r="G8" s="18">
        <v>77.459999999999994</v>
      </c>
      <c r="H8" s="19">
        <f t="shared" si="0"/>
        <v>30.984000000000002</v>
      </c>
      <c r="I8" s="19">
        <f t="shared" si="1"/>
        <v>73.784000000000006</v>
      </c>
      <c r="J8" s="21">
        <v>2</v>
      </c>
      <c r="K8" s="22" t="s">
        <v>16</v>
      </c>
    </row>
    <row r="9" spans="1:11" ht="30" customHeight="1">
      <c r="A9" s="14">
        <v>7</v>
      </c>
      <c r="B9" s="15" t="s">
        <v>24</v>
      </c>
      <c r="C9" s="15" t="s">
        <v>12</v>
      </c>
      <c r="D9" s="15" t="s">
        <v>25</v>
      </c>
      <c r="E9" s="16">
        <v>2105003</v>
      </c>
      <c r="F9" s="17">
        <v>46.8</v>
      </c>
      <c r="G9" s="18">
        <v>77.52</v>
      </c>
      <c r="H9" s="19">
        <f t="shared" si="0"/>
        <v>31.007999999999999</v>
      </c>
      <c r="I9" s="19">
        <f t="shared" si="1"/>
        <v>77.808000000000007</v>
      </c>
      <c r="J9" s="21">
        <v>1</v>
      </c>
      <c r="K9" s="22" t="s">
        <v>14</v>
      </c>
    </row>
    <row r="10" spans="1:11" s="3" customFormat="1" ht="30" customHeight="1">
      <c r="A10" s="14">
        <v>8</v>
      </c>
      <c r="B10" s="15" t="s">
        <v>26</v>
      </c>
      <c r="C10" s="15" t="s">
        <v>12</v>
      </c>
      <c r="D10" s="15" t="s">
        <v>25</v>
      </c>
      <c r="E10" s="16">
        <v>2105003</v>
      </c>
      <c r="F10" s="17">
        <v>44.8</v>
      </c>
      <c r="G10" s="18">
        <v>77.36</v>
      </c>
      <c r="H10" s="19">
        <f t="shared" si="0"/>
        <v>30.943999999999999</v>
      </c>
      <c r="I10" s="19">
        <f t="shared" si="1"/>
        <v>75.744</v>
      </c>
      <c r="J10" s="21">
        <v>2</v>
      </c>
      <c r="K10" s="22" t="s">
        <v>14</v>
      </c>
    </row>
    <row r="11" spans="1:11" ht="30" customHeight="1">
      <c r="A11" s="14">
        <v>9</v>
      </c>
      <c r="B11" s="15" t="s">
        <v>27</v>
      </c>
      <c r="C11" s="15" t="s">
        <v>12</v>
      </c>
      <c r="D11" s="15" t="s">
        <v>25</v>
      </c>
      <c r="E11" s="16">
        <v>2105003</v>
      </c>
      <c r="F11" s="17">
        <v>43.1</v>
      </c>
      <c r="G11" s="18">
        <v>79.02</v>
      </c>
      <c r="H11" s="19">
        <f t="shared" si="0"/>
        <v>31.608000000000001</v>
      </c>
      <c r="I11" s="19">
        <f t="shared" si="1"/>
        <v>74.707999999999998</v>
      </c>
      <c r="J11" s="21">
        <v>3</v>
      </c>
      <c r="K11" s="22" t="s">
        <v>14</v>
      </c>
    </row>
    <row r="12" spans="1:11" ht="30" customHeight="1">
      <c r="A12" s="14">
        <v>10</v>
      </c>
      <c r="B12" s="15" t="s">
        <v>28</v>
      </c>
      <c r="C12" s="15" t="s">
        <v>12</v>
      </c>
      <c r="D12" s="15" t="s">
        <v>25</v>
      </c>
      <c r="E12" s="16">
        <v>2105003</v>
      </c>
      <c r="F12" s="17">
        <v>42.5</v>
      </c>
      <c r="G12" s="18">
        <v>78.260000000000005</v>
      </c>
      <c r="H12" s="19">
        <f t="shared" si="0"/>
        <v>31.303999999999998</v>
      </c>
      <c r="I12" s="19">
        <f t="shared" si="1"/>
        <v>73.804000000000002</v>
      </c>
      <c r="J12" s="21">
        <v>4</v>
      </c>
      <c r="K12" s="22" t="s">
        <v>16</v>
      </c>
    </row>
    <row r="13" spans="1:11" ht="30" customHeight="1">
      <c r="A13" s="14">
        <v>11</v>
      </c>
      <c r="B13" s="15" t="s">
        <v>29</v>
      </c>
      <c r="C13" s="15" t="s">
        <v>12</v>
      </c>
      <c r="D13" s="15" t="s">
        <v>25</v>
      </c>
      <c r="E13" s="16">
        <v>2105003</v>
      </c>
      <c r="F13" s="17">
        <v>43</v>
      </c>
      <c r="G13" s="18">
        <v>76.38</v>
      </c>
      <c r="H13" s="19">
        <f t="shared" si="0"/>
        <v>30.552</v>
      </c>
      <c r="I13" s="19">
        <f t="shared" si="1"/>
        <v>73.552000000000007</v>
      </c>
      <c r="J13" s="21">
        <v>5</v>
      </c>
      <c r="K13" s="22" t="s">
        <v>16</v>
      </c>
    </row>
    <row r="14" spans="1:11" ht="30" customHeight="1">
      <c r="A14" s="14">
        <v>12</v>
      </c>
      <c r="B14" s="15" t="s">
        <v>30</v>
      </c>
      <c r="C14" s="15" t="s">
        <v>23</v>
      </c>
      <c r="D14" s="15" t="s">
        <v>25</v>
      </c>
      <c r="E14" s="16">
        <v>2105003</v>
      </c>
      <c r="F14" s="17">
        <v>41.9</v>
      </c>
      <c r="G14" s="18">
        <v>78.78</v>
      </c>
      <c r="H14" s="19">
        <f t="shared" si="0"/>
        <v>31.512</v>
      </c>
      <c r="I14" s="19">
        <f t="shared" si="1"/>
        <v>73.412000000000006</v>
      </c>
      <c r="J14" s="21">
        <v>6</v>
      </c>
      <c r="K14" s="22" t="s">
        <v>16</v>
      </c>
    </row>
    <row r="15" spans="1:11" s="3" customFormat="1" ht="30" customHeight="1">
      <c r="A15" s="14">
        <v>13</v>
      </c>
      <c r="B15" s="15" t="s">
        <v>31</v>
      </c>
      <c r="C15" s="15" t="s">
        <v>12</v>
      </c>
      <c r="D15" s="15" t="s">
        <v>25</v>
      </c>
      <c r="E15" s="16">
        <v>2105003</v>
      </c>
      <c r="F15" s="17">
        <v>41.8</v>
      </c>
      <c r="G15" s="18">
        <v>78.790000000000006</v>
      </c>
      <c r="H15" s="19">
        <f t="shared" si="0"/>
        <v>31.515999999999998</v>
      </c>
      <c r="I15" s="19">
        <f t="shared" si="1"/>
        <v>73.316000000000003</v>
      </c>
      <c r="J15" s="21">
        <v>7</v>
      </c>
      <c r="K15" s="22" t="s">
        <v>16</v>
      </c>
    </row>
    <row r="16" spans="1:11" ht="30" customHeight="1">
      <c r="A16" s="14">
        <v>14</v>
      </c>
      <c r="B16" s="15" t="s">
        <v>32</v>
      </c>
      <c r="C16" s="15" t="s">
        <v>23</v>
      </c>
      <c r="D16" s="15" t="s">
        <v>25</v>
      </c>
      <c r="E16" s="16">
        <v>2105003</v>
      </c>
      <c r="F16" s="17">
        <v>41.9</v>
      </c>
      <c r="G16" s="18">
        <v>75.12</v>
      </c>
      <c r="H16" s="19">
        <f t="shared" si="0"/>
        <v>30.047999999999998</v>
      </c>
      <c r="I16" s="19">
        <f t="shared" si="1"/>
        <v>71.947999999999993</v>
      </c>
      <c r="J16" s="21">
        <v>8</v>
      </c>
      <c r="K16" s="22" t="s">
        <v>16</v>
      </c>
    </row>
    <row r="17" spans="1:11" ht="30" customHeight="1">
      <c r="A17" s="14">
        <v>15</v>
      </c>
      <c r="B17" s="15" t="s">
        <v>33</v>
      </c>
      <c r="C17" s="15" t="s">
        <v>12</v>
      </c>
      <c r="D17" s="15" t="s">
        <v>25</v>
      </c>
      <c r="E17" s="16">
        <v>2105003</v>
      </c>
      <c r="F17" s="17">
        <v>42.5</v>
      </c>
      <c r="G17" s="18">
        <v>73.5</v>
      </c>
      <c r="H17" s="19">
        <f t="shared" si="0"/>
        <v>29.4</v>
      </c>
      <c r="I17" s="19">
        <f t="shared" si="1"/>
        <v>71.900000000000006</v>
      </c>
      <c r="J17" s="21">
        <v>9</v>
      </c>
      <c r="K17" s="22" t="s">
        <v>16</v>
      </c>
    </row>
    <row r="18" spans="1:11" ht="30" customHeight="1">
      <c r="A18" s="14">
        <v>16</v>
      </c>
      <c r="B18" s="15" t="s">
        <v>34</v>
      </c>
      <c r="C18" s="15" t="s">
        <v>23</v>
      </c>
      <c r="D18" s="15" t="s">
        <v>25</v>
      </c>
      <c r="E18" s="16">
        <v>3105004</v>
      </c>
      <c r="F18" s="17">
        <v>40.6</v>
      </c>
      <c r="G18" s="18">
        <v>75.599999999999994</v>
      </c>
      <c r="H18" s="19">
        <f t="shared" si="0"/>
        <v>30.24</v>
      </c>
      <c r="I18" s="19">
        <f t="shared" si="1"/>
        <v>70.84</v>
      </c>
      <c r="J18" s="21">
        <v>1</v>
      </c>
      <c r="K18" s="22" t="s">
        <v>14</v>
      </c>
    </row>
    <row r="19" spans="1:11" ht="30" customHeight="1">
      <c r="A19" s="14">
        <v>17</v>
      </c>
      <c r="B19" s="15" t="s">
        <v>35</v>
      </c>
      <c r="C19" s="15" t="s">
        <v>23</v>
      </c>
      <c r="D19" s="15" t="s">
        <v>25</v>
      </c>
      <c r="E19" s="16">
        <v>3105004</v>
      </c>
      <c r="F19" s="17">
        <v>41</v>
      </c>
      <c r="G19" s="18">
        <v>71.98</v>
      </c>
      <c r="H19" s="19">
        <f t="shared" si="0"/>
        <v>28.792000000000002</v>
      </c>
      <c r="I19" s="19">
        <f t="shared" si="1"/>
        <v>69.792000000000002</v>
      </c>
      <c r="J19" s="21">
        <v>2</v>
      </c>
      <c r="K19" s="22" t="s">
        <v>16</v>
      </c>
    </row>
    <row r="20" spans="1:11" ht="30" customHeight="1">
      <c r="A20" s="14">
        <v>18</v>
      </c>
      <c r="B20" s="15" t="s">
        <v>36</v>
      </c>
      <c r="C20" s="15" t="s">
        <v>23</v>
      </c>
      <c r="D20" s="15" t="s">
        <v>37</v>
      </c>
      <c r="E20" s="16">
        <v>3105005</v>
      </c>
      <c r="F20" s="17">
        <v>39</v>
      </c>
      <c r="G20" s="18">
        <v>78.12</v>
      </c>
      <c r="H20" s="19">
        <f t="shared" si="0"/>
        <v>31.248000000000001</v>
      </c>
      <c r="I20" s="19">
        <f t="shared" si="1"/>
        <v>70.248000000000005</v>
      </c>
      <c r="J20" s="21">
        <v>1</v>
      </c>
      <c r="K20" s="22" t="s">
        <v>14</v>
      </c>
    </row>
    <row r="21" spans="1:11" ht="30" customHeight="1">
      <c r="A21" s="14">
        <v>19</v>
      </c>
      <c r="B21" s="15" t="s">
        <v>38</v>
      </c>
      <c r="C21" s="15" t="s">
        <v>23</v>
      </c>
      <c r="D21" s="15" t="s">
        <v>37</v>
      </c>
      <c r="E21" s="16">
        <v>3105005</v>
      </c>
      <c r="F21" s="17">
        <v>38.299999999999997</v>
      </c>
      <c r="G21" s="18">
        <v>76.02</v>
      </c>
      <c r="H21" s="19">
        <f t="shared" si="0"/>
        <v>30.408000000000001</v>
      </c>
      <c r="I21" s="19">
        <f t="shared" si="1"/>
        <v>68.707999999999998</v>
      </c>
      <c r="J21" s="21">
        <v>2</v>
      </c>
      <c r="K21" s="22" t="s">
        <v>16</v>
      </c>
    </row>
    <row r="22" spans="1:11" ht="30" customHeight="1">
      <c r="A22" s="14">
        <v>20</v>
      </c>
      <c r="B22" s="15" t="s">
        <v>39</v>
      </c>
      <c r="C22" s="15" t="s">
        <v>23</v>
      </c>
      <c r="D22" s="15" t="s">
        <v>40</v>
      </c>
      <c r="E22" s="16">
        <v>3105006</v>
      </c>
      <c r="F22" s="17">
        <v>36.5</v>
      </c>
      <c r="G22" s="18">
        <v>74.16</v>
      </c>
      <c r="H22" s="19">
        <f t="shared" si="0"/>
        <v>29.664000000000001</v>
      </c>
      <c r="I22" s="19">
        <f t="shared" si="1"/>
        <v>66.164000000000001</v>
      </c>
      <c r="J22" s="21">
        <v>1</v>
      </c>
      <c r="K22" s="22" t="s">
        <v>14</v>
      </c>
    </row>
    <row r="23" spans="1:11" ht="30" customHeight="1">
      <c r="A23" s="14">
        <v>21</v>
      </c>
      <c r="B23" s="15" t="s">
        <v>41</v>
      </c>
      <c r="C23" s="15" t="s">
        <v>12</v>
      </c>
      <c r="D23" s="15" t="s">
        <v>40</v>
      </c>
      <c r="E23" s="16">
        <v>3105006</v>
      </c>
      <c r="F23" s="17">
        <v>36.299999999999997</v>
      </c>
      <c r="G23" s="18">
        <v>71.540000000000006</v>
      </c>
      <c r="H23" s="19">
        <f t="shared" si="0"/>
        <v>28.616</v>
      </c>
      <c r="I23" s="19">
        <f t="shared" si="1"/>
        <v>64.915999999999997</v>
      </c>
      <c r="J23" s="21">
        <v>2</v>
      </c>
      <c r="K23" s="22" t="s">
        <v>16</v>
      </c>
    </row>
    <row r="24" spans="1:11" ht="30" customHeight="1">
      <c r="A24" s="14">
        <v>22</v>
      </c>
      <c r="B24" s="15" t="s">
        <v>42</v>
      </c>
      <c r="C24" s="15" t="s">
        <v>23</v>
      </c>
      <c r="D24" s="15" t="s">
        <v>43</v>
      </c>
      <c r="E24" s="16">
        <v>3105007</v>
      </c>
      <c r="F24" s="17">
        <v>41.3</v>
      </c>
      <c r="G24" s="18">
        <v>74.66</v>
      </c>
      <c r="H24" s="19">
        <f t="shared" si="0"/>
        <v>29.864000000000001</v>
      </c>
      <c r="I24" s="19">
        <f t="shared" si="1"/>
        <v>71.164000000000001</v>
      </c>
      <c r="J24" s="21">
        <v>1</v>
      </c>
      <c r="K24" s="22" t="s">
        <v>14</v>
      </c>
    </row>
    <row r="25" spans="1:11" ht="30" customHeight="1">
      <c r="A25" s="14">
        <v>23</v>
      </c>
      <c r="B25" s="15" t="s">
        <v>44</v>
      </c>
      <c r="C25" s="15" t="s">
        <v>23</v>
      </c>
      <c r="D25" s="15" t="s">
        <v>43</v>
      </c>
      <c r="E25" s="16">
        <v>3105007</v>
      </c>
      <c r="F25" s="17">
        <v>40.1</v>
      </c>
      <c r="G25" s="18">
        <v>76.900000000000006</v>
      </c>
      <c r="H25" s="19">
        <f t="shared" si="0"/>
        <v>30.76</v>
      </c>
      <c r="I25" s="19">
        <f t="shared" si="1"/>
        <v>70.86</v>
      </c>
      <c r="J25" s="21">
        <v>2</v>
      </c>
      <c r="K25" s="22" t="s">
        <v>16</v>
      </c>
    </row>
    <row r="26" spans="1:11" ht="30" customHeight="1">
      <c r="A26" s="14">
        <v>24</v>
      </c>
      <c r="B26" s="15" t="s">
        <v>45</v>
      </c>
      <c r="C26" s="15" t="s">
        <v>12</v>
      </c>
      <c r="D26" s="15" t="s">
        <v>43</v>
      </c>
      <c r="E26" s="16">
        <v>3105007</v>
      </c>
      <c r="F26" s="17">
        <v>39.299999999999997</v>
      </c>
      <c r="G26" s="18">
        <v>76.16</v>
      </c>
      <c r="H26" s="19">
        <f t="shared" si="0"/>
        <v>30.463999999999999</v>
      </c>
      <c r="I26" s="19">
        <f t="shared" si="1"/>
        <v>69.763999999999996</v>
      </c>
      <c r="J26" s="21">
        <v>3</v>
      </c>
      <c r="K26" s="22" t="s">
        <v>16</v>
      </c>
    </row>
    <row r="27" spans="1:11" ht="30" customHeight="1">
      <c r="A27" s="14">
        <v>25</v>
      </c>
      <c r="B27" s="15" t="s">
        <v>46</v>
      </c>
      <c r="C27" s="15" t="s">
        <v>23</v>
      </c>
      <c r="D27" s="15" t="s">
        <v>21</v>
      </c>
      <c r="E27" s="16">
        <v>3105008</v>
      </c>
      <c r="F27" s="17">
        <v>42.6</v>
      </c>
      <c r="G27" s="18">
        <v>86.3</v>
      </c>
      <c r="H27" s="19">
        <f t="shared" si="0"/>
        <v>34.520000000000003</v>
      </c>
      <c r="I27" s="19">
        <f t="shared" si="1"/>
        <v>77.12</v>
      </c>
      <c r="J27" s="21">
        <v>1</v>
      </c>
      <c r="K27" s="22" t="s">
        <v>14</v>
      </c>
    </row>
    <row r="28" spans="1:11" ht="30" customHeight="1">
      <c r="A28" s="14">
        <v>26</v>
      </c>
      <c r="B28" s="15" t="s">
        <v>47</v>
      </c>
      <c r="C28" s="15" t="s">
        <v>12</v>
      </c>
      <c r="D28" s="15" t="s">
        <v>21</v>
      </c>
      <c r="E28" s="16">
        <v>3105008</v>
      </c>
      <c r="F28" s="17">
        <v>38.799999999999997</v>
      </c>
      <c r="G28" s="18">
        <v>82.66</v>
      </c>
      <c r="H28" s="19">
        <f t="shared" si="0"/>
        <v>33.064</v>
      </c>
      <c r="I28" s="19">
        <f t="shared" si="1"/>
        <v>71.864000000000004</v>
      </c>
      <c r="J28" s="21">
        <v>2</v>
      </c>
      <c r="K28" s="22" t="s">
        <v>16</v>
      </c>
    </row>
    <row r="29" spans="1:11" ht="30" customHeight="1">
      <c r="A29" s="14">
        <v>27</v>
      </c>
      <c r="B29" s="15" t="s">
        <v>48</v>
      </c>
      <c r="C29" s="15" t="s">
        <v>12</v>
      </c>
      <c r="D29" s="15" t="s">
        <v>21</v>
      </c>
      <c r="E29" s="16">
        <v>3105008</v>
      </c>
      <c r="F29" s="17">
        <v>38.799999999999997</v>
      </c>
      <c r="G29" s="18">
        <v>78.900000000000006</v>
      </c>
      <c r="H29" s="19">
        <f t="shared" si="0"/>
        <v>31.56</v>
      </c>
      <c r="I29" s="19">
        <f t="shared" si="1"/>
        <v>70.36</v>
      </c>
      <c r="J29" s="21">
        <v>3</v>
      </c>
      <c r="K29" s="22" t="s">
        <v>16</v>
      </c>
    </row>
    <row r="30" spans="1:11" ht="30" customHeight="1">
      <c r="A30" s="14">
        <v>28</v>
      </c>
      <c r="B30" s="15" t="s">
        <v>49</v>
      </c>
      <c r="C30" s="15" t="s">
        <v>12</v>
      </c>
      <c r="D30" s="15" t="s">
        <v>50</v>
      </c>
      <c r="E30" s="16">
        <v>3105009</v>
      </c>
      <c r="F30" s="17">
        <v>39.1</v>
      </c>
      <c r="G30" s="18">
        <v>84.84</v>
      </c>
      <c r="H30" s="19">
        <f t="shared" si="0"/>
        <v>33.936</v>
      </c>
      <c r="I30" s="19">
        <f t="shared" si="1"/>
        <v>73.036000000000001</v>
      </c>
      <c r="J30" s="21">
        <v>1</v>
      </c>
      <c r="K30" s="22" t="s">
        <v>14</v>
      </c>
    </row>
    <row r="31" spans="1:11" ht="30" customHeight="1">
      <c r="A31" s="14">
        <v>29</v>
      </c>
      <c r="B31" s="15" t="s">
        <v>51</v>
      </c>
      <c r="C31" s="15" t="s">
        <v>23</v>
      </c>
      <c r="D31" s="15" t="s">
        <v>50</v>
      </c>
      <c r="E31" s="16">
        <v>3105009</v>
      </c>
      <c r="F31" s="17">
        <v>37.4</v>
      </c>
      <c r="G31" s="18">
        <v>88.06</v>
      </c>
      <c r="H31" s="19">
        <f t="shared" si="0"/>
        <v>35.223999999999997</v>
      </c>
      <c r="I31" s="19">
        <f t="shared" si="1"/>
        <v>72.623999999999995</v>
      </c>
      <c r="J31" s="21">
        <v>2</v>
      </c>
      <c r="K31" s="22" t="s">
        <v>16</v>
      </c>
    </row>
    <row r="32" spans="1:11" ht="30" customHeight="1">
      <c r="A32" s="14">
        <v>30</v>
      </c>
      <c r="B32" s="15" t="s">
        <v>52</v>
      </c>
      <c r="C32" s="15" t="s">
        <v>23</v>
      </c>
      <c r="D32" s="15" t="s">
        <v>50</v>
      </c>
      <c r="E32" s="16">
        <v>3105009</v>
      </c>
      <c r="F32" s="17">
        <v>38.799999999999997</v>
      </c>
      <c r="G32" s="18">
        <v>83.84</v>
      </c>
      <c r="H32" s="19">
        <f t="shared" si="0"/>
        <v>33.536000000000001</v>
      </c>
      <c r="I32" s="19">
        <f t="shared" si="1"/>
        <v>72.335999999999999</v>
      </c>
      <c r="J32" s="21">
        <v>3</v>
      </c>
      <c r="K32" s="22" t="s">
        <v>16</v>
      </c>
    </row>
    <row r="33" spans="1:11" ht="30" customHeight="1">
      <c r="A33" s="14">
        <v>31</v>
      </c>
      <c r="B33" s="15" t="s">
        <v>53</v>
      </c>
      <c r="C33" s="15" t="s">
        <v>23</v>
      </c>
      <c r="D33" s="15" t="s">
        <v>54</v>
      </c>
      <c r="E33" s="16">
        <v>3105010</v>
      </c>
      <c r="F33" s="17">
        <v>38.9</v>
      </c>
      <c r="G33" s="18">
        <v>83.76</v>
      </c>
      <c r="H33" s="19">
        <f t="shared" si="0"/>
        <v>33.503999999999998</v>
      </c>
      <c r="I33" s="19">
        <f t="shared" si="1"/>
        <v>72.403999999999996</v>
      </c>
      <c r="J33" s="21">
        <v>1</v>
      </c>
      <c r="K33" s="22" t="s">
        <v>14</v>
      </c>
    </row>
    <row r="34" spans="1:11" ht="30" customHeight="1">
      <c r="A34" s="14">
        <v>32</v>
      </c>
      <c r="B34" s="15" t="s">
        <v>55</v>
      </c>
      <c r="C34" s="15" t="s">
        <v>12</v>
      </c>
      <c r="D34" s="15" t="s">
        <v>54</v>
      </c>
      <c r="E34" s="16">
        <v>3105010</v>
      </c>
      <c r="F34" s="17">
        <v>37</v>
      </c>
      <c r="G34" s="18">
        <v>79.86</v>
      </c>
      <c r="H34" s="19">
        <f t="shared" si="0"/>
        <v>31.943999999999999</v>
      </c>
      <c r="I34" s="19">
        <f t="shared" si="1"/>
        <v>68.944000000000003</v>
      </c>
      <c r="J34" s="21">
        <v>2</v>
      </c>
      <c r="K34" s="22" t="s">
        <v>16</v>
      </c>
    </row>
    <row r="35" spans="1:11" ht="30" customHeight="1">
      <c r="A35" s="14">
        <v>33</v>
      </c>
      <c r="B35" s="15" t="s">
        <v>56</v>
      </c>
      <c r="C35" s="15" t="s">
        <v>12</v>
      </c>
      <c r="D35" s="15" t="s">
        <v>57</v>
      </c>
      <c r="E35" s="16">
        <v>3105011</v>
      </c>
      <c r="F35" s="17">
        <v>41.8</v>
      </c>
      <c r="G35" s="18">
        <v>80.52</v>
      </c>
      <c r="H35" s="19">
        <f t="shared" si="0"/>
        <v>32.207999999999998</v>
      </c>
      <c r="I35" s="19">
        <f t="shared" si="1"/>
        <v>74.007999999999996</v>
      </c>
      <c r="J35" s="21">
        <v>1</v>
      </c>
      <c r="K35" s="22" t="s">
        <v>14</v>
      </c>
    </row>
    <row r="36" spans="1:11" ht="30" customHeight="1">
      <c r="A36" s="14">
        <v>34</v>
      </c>
      <c r="B36" s="15" t="s">
        <v>58</v>
      </c>
      <c r="C36" s="15" t="s">
        <v>23</v>
      </c>
      <c r="D36" s="15" t="s">
        <v>57</v>
      </c>
      <c r="E36" s="16">
        <v>3105011</v>
      </c>
      <c r="F36" s="17">
        <v>37.799999999999997</v>
      </c>
      <c r="G36" s="18" t="s">
        <v>19</v>
      </c>
      <c r="H36" s="18" t="s">
        <v>19</v>
      </c>
      <c r="I36" s="18" t="s">
        <v>19</v>
      </c>
      <c r="J36" s="18" t="s">
        <v>19</v>
      </c>
      <c r="K36" s="22" t="s">
        <v>16</v>
      </c>
    </row>
    <row r="37" spans="1:11" ht="30" customHeight="1">
      <c r="A37" s="14">
        <v>35</v>
      </c>
      <c r="B37" s="15" t="s">
        <v>59</v>
      </c>
      <c r="C37" s="15" t="s">
        <v>12</v>
      </c>
      <c r="D37" s="15" t="s">
        <v>60</v>
      </c>
      <c r="E37" s="16">
        <v>5105017</v>
      </c>
      <c r="F37" s="17">
        <v>33.479999999999997</v>
      </c>
      <c r="G37" s="18">
        <v>80.44</v>
      </c>
      <c r="H37" s="19">
        <f t="shared" si="0"/>
        <v>32.176000000000002</v>
      </c>
      <c r="I37" s="19">
        <f t="shared" si="1"/>
        <v>65.656000000000006</v>
      </c>
      <c r="J37" s="21">
        <v>1</v>
      </c>
      <c r="K37" s="22" t="s">
        <v>14</v>
      </c>
    </row>
    <row r="38" spans="1:11" ht="30" customHeight="1">
      <c r="A38" s="14">
        <v>36</v>
      </c>
      <c r="B38" s="15" t="s">
        <v>61</v>
      </c>
      <c r="C38" s="15" t="s">
        <v>12</v>
      </c>
      <c r="D38" s="15" t="s">
        <v>60</v>
      </c>
      <c r="E38" s="16">
        <v>5105017</v>
      </c>
      <c r="F38" s="17">
        <v>32.5</v>
      </c>
      <c r="G38" s="18">
        <v>78.22</v>
      </c>
      <c r="H38" s="19">
        <f t="shared" si="0"/>
        <v>31.288</v>
      </c>
      <c r="I38" s="19">
        <f t="shared" si="1"/>
        <v>63.787999999999997</v>
      </c>
      <c r="J38" s="21">
        <v>2</v>
      </c>
      <c r="K38" s="22" t="s">
        <v>16</v>
      </c>
    </row>
    <row r="39" spans="1:11" ht="30" customHeight="1">
      <c r="A39" s="14">
        <v>37</v>
      </c>
      <c r="B39" s="15" t="s">
        <v>62</v>
      </c>
      <c r="C39" s="15" t="s">
        <v>23</v>
      </c>
      <c r="D39" s="15" t="s">
        <v>60</v>
      </c>
      <c r="E39" s="16">
        <v>5105017</v>
      </c>
      <c r="F39" s="17">
        <v>30.98</v>
      </c>
      <c r="G39" s="18" t="s">
        <v>19</v>
      </c>
      <c r="H39" s="19" t="s">
        <v>19</v>
      </c>
      <c r="I39" s="18" t="s">
        <v>19</v>
      </c>
      <c r="J39" s="18" t="s">
        <v>19</v>
      </c>
      <c r="K39" s="22" t="s">
        <v>16</v>
      </c>
    </row>
    <row r="40" spans="1:11" ht="30" customHeight="1">
      <c r="A40" s="14">
        <v>38</v>
      </c>
      <c r="B40" s="15" t="s">
        <v>63</v>
      </c>
      <c r="C40" s="15" t="s">
        <v>12</v>
      </c>
      <c r="D40" s="15" t="s">
        <v>60</v>
      </c>
      <c r="E40" s="16">
        <v>5205016</v>
      </c>
      <c r="F40" s="17">
        <v>33.26</v>
      </c>
      <c r="G40" s="18">
        <v>75.08</v>
      </c>
      <c r="H40" s="19">
        <f t="shared" si="0"/>
        <v>30.032</v>
      </c>
      <c r="I40" s="19">
        <f t="shared" si="1"/>
        <v>63.292000000000002</v>
      </c>
      <c r="J40" s="21">
        <v>1</v>
      </c>
      <c r="K40" s="22" t="s">
        <v>14</v>
      </c>
    </row>
    <row r="41" spans="1:11" ht="30" customHeight="1">
      <c r="A41" s="14">
        <v>39</v>
      </c>
      <c r="B41" s="15" t="s">
        <v>64</v>
      </c>
      <c r="C41" s="15" t="s">
        <v>12</v>
      </c>
      <c r="D41" s="15" t="s">
        <v>60</v>
      </c>
      <c r="E41" s="16">
        <v>5205016</v>
      </c>
      <c r="F41" s="17">
        <v>29.65</v>
      </c>
      <c r="G41" s="18">
        <v>68.06</v>
      </c>
      <c r="H41" s="19">
        <f t="shared" si="0"/>
        <v>27.224</v>
      </c>
      <c r="I41" s="19">
        <f t="shared" si="1"/>
        <v>56.874000000000002</v>
      </c>
      <c r="J41" s="21">
        <v>2</v>
      </c>
      <c r="K41" s="22" t="s">
        <v>16</v>
      </c>
    </row>
    <row r="42" spans="1:11" ht="30" customHeight="1">
      <c r="A42" s="14">
        <v>40</v>
      </c>
      <c r="B42" s="15" t="s">
        <v>65</v>
      </c>
      <c r="C42" s="15" t="s">
        <v>23</v>
      </c>
      <c r="D42" s="15" t="s">
        <v>60</v>
      </c>
      <c r="E42" s="16">
        <v>5205016</v>
      </c>
      <c r="F42" s="17">
        <v>27.27</v>
      </c>
      <c r="G42" s="18">
        <v>60.18</v>
      </c>
      <c r="H42" s="19">
        <f t="shared" si="0"/>
        <v>24.071999999999999</v>
      </c>
      <c r="I42" s="19">
        <f t="shared" si="1"/>
        <v>51.341999999999999</v>
      </c>
      <c r="J42" s="21">
        <v>3</v>
      </c>
      <c r="K42" s="22" t="s">
        <v>16</v>
      </c>
    </row>
    <row r="43" spans="1:11" ht="30" customHeight="1">
      <c r="A43" s="14">
        <v>41</v>
      </c>
      <c r="B43" s="15" t="s">
        <v>66</v>
      </c>
      <c r="C43" s="15" t="s">
        <v>23</v>
      </c>
      <c r="D43" s="15" t="s">
        <v>60</v>
      </c>
      <c r="E43" s="16">
        <v>5205016</v>
      </c>
      <c r="F43" s="17">
        <v>24.8</v>
      </c>
      <c r="G43" s="18">
        <v>54.1</v>
      </c>
      <c r="H43" s="19">
        <f t="shared" si="0"/>
        <v>21.64</v>
      </c>
      <c r="I43" s="19">
        <f t="shared" si="1"/>
        <v>46.44</v>
      </c>
      <c r="J43" s="21">
        <v>4</v>
      </c>
      <c r="K43" s="22" t="s">
        <v>16</v>
      </c>
    </row>
    <row r="44" spans="1:11" ht="30" customHeight="1">
      <c r="A44" s="14">
        <v>42</v>
      </c>
      <c r="B44" s="15" t="s">
        <v>67</v>
      </c>
      <c r="C44" s="15" t="s">
        <v>12</v>
      </c>
      <c r="D44" s="15" t="s">
        <v>60</v>
      </c>
      <c r="E44" s="16">
        <v>5205018</v>
      </c>
      <c r="F44" s="17">
        <v>24.52</v>
      </c>
      <c r="G44" s="18">
        <v>76.38</v>
      </c>
      <c r="H44" s="19">
        <f t="shared" si="0"/>
        <v>30.552</v>
      </c>
      <c r="I44" s="19">
        <f t="shared" si="1"/>
        <v>55.072000000000003</v>
      </c>
      <c r="J44" s="21">
        <v>1</v>
      </c>
      <c r="K44" s="22" t="s">
        <v>14</v>
      </c>
    </row>
    <row r="45" spans="1:11" ht="30" customHeight="1">
      <c r="A45" s="14">
        <v>43</v>
      </c>
      <c r="B45" s="15" t="s">
        <v>68</v>
      </c>
      <c r="C45" s="15" t="s">
        <v>12</v>
      </c>
      <c r="D45" s="15" t="s">
        <v>69</v>
      </c>
      <c r="E45" s="16">
        <v>5405013</v>
      </c>
      <c r="F45" s="17">
        <v>31.2</v>
      </c>
      <c r="G45" s="18">
        <v>82.42</v>
      </c>
      <c r="H45" s="19">
        <f t="shared" si="0"/>
        <v>32.968000000000004</v>
      </c>
      <c r="I45" s="19">
        <f t="shared" si="1"/>
        <v>64.168000000000006</v>
      </c>
      <c r="J45" s="21">
        <v>1</v>
      </c>
      <c r="K45" s="22" t="s">
        <v>14</v>
      </c>
    </row>
    <row r="46" spans="1:11" ht="30" customHeight="1">
      <c r="A46" s="14">
        <v>44</v>
      </c>
      <c r="B46" s="15" t="s">
        <v>70</v>
      </c>
      <c r="C46" s="15" t="s">
        <v>12</v>
      </c>
      <c r="D46" s="15" t="s">
        <v>69</v>
      </c>
      <c r="E46" s="16">
        <v>5405013</v>
      </c>
      <c r="F46" s="17">
        <v>31.54</v>
      </c>
      <c r="G46" s="18">
        <v>77.8</v>
      </c>
      <c r="H46" s="19">
        <f t="shared" si="0"/>
        <v>31.12</v>
      </c>
      <c r="I46" s="19">
        <f t="shared" si="1"/>
        <v>62.66</v>
      </c>
      <c r="J46" s="21">
        <v>2</v>
      </c>
      <c r="K46" s="22" t="s">
        <v>16</v>
      </c>
    </row>
    <row r="47" spans="1:11" ht="30" customHeight="1">
      <c r="A47" s="14">
        <v>45</v>
      </c>
      <c r="B47" s="15" t="s">
        <v>71</v>
      </c>
      <c r="C47" s="15" t="s">
        <v>12</v>
      </c>
      <c r="D47" s="15" t="s">
        <v>69</v>
      </c>
      <c r="E47" s="16">
        <v>5505014</v>
      </c>
      <c r="F47" s="17">
        <v>34.36</v>
      </c>
      <c r="G47" s="18">
        <v>78.66</v>
      </c>
      <c r="H47" s="19">
        <f t="shared" si="0"/>
        <v>31.463999999999999</v>
      </c>
      <c r="I47" s="19">
        <f t="shared" si="1"/>
        <v>65.823999999999998</v>
      </c>
      <c r="J47" s="21">
        <v>1</v>
      </c>
      <c r="K47" s="22" t="s">
        <v>14</v>
      </c>
    </row>
    <row r="48" spans="1:11" ht="30" customHeight="1">
      <c r="A48" s="14">
        <v>46</v>
      </c>
      <c r="B48" s="15" t="s">
        <v>72</v>
      </c>
      <c r="C48" s="15" t="s">
        <v>12</v>
      </c>
      <c r="D48" s="15" t="s">
        <v>69</v>
      </c>
      <c r="E48" s="16">
        <v>5505014</v>
      </c>
      <c r="F48" s="17">
        <v>33.96</v>
      </c>
      <c r="G48" s="18">
        <v>75.12</v>
      </c>
      <c r="H48" s="19">
        <f t="shared" si="0"/>
        <v>30.047999999999998</v>
      </c>
      <c r="I48" s="19">
        <f t="shared" si="1"/>
        <v>64.007999999999996</v>
      </c>
      <c r="J48" s="21">
        <v>2</v>
      </c>
      <c r="K48" s="22" t="s">
        <v>16</v>
      </c>
    </row>
    <row r="49" spans="1:11" ht="30" customHeight="1">
      <c r="A49" s="14">
        <v>47</v>
      </c>
      <c r="B49" s="15" t="s">
        <v>73</v>
      </c>
      <c r="C49" s="15" t="s">
        <v>12</v>
      </c>
      <c r="D49" s="15" t="s">
        <v>69</v>
      </c>
      <c r="E49" s="16">
        <v>5505014</v>
      </c>
      <c r="F49" s="17">
        <v>33.82</v>
      </c>
      <c r="G49" s="18">
        <v>69.959999999999994</v>
      </c>
      <c r="H49" s="19">
        <f t="shared" si="0"/>
        <v>27.984000000000002</v>
      </c>
      <c r="I49" s="19">
        <f t="shared" si="1"/>
        <v>61.804000000000002</v>
      </c>
      <c r="J49" s="21">
        <v>3</v>
      </c>
      <c r="K49" s="22" t="s">
        <v>16</v>
      </c>
    </row>
    <row r="50" spans="1:11" ht="30" customHeight="1">
      <c r="A50" s="14">
        <v>48</v>
      </c>
      <c r="B50" s="15" t="s">
        <v>74</v>
      </c>
      <c r="C50" s="15" t="s">
        <v>12</v>
      </c>
      <c r="D50" s="15" t="s">
        <v>69</v>
      </c>
      <c r="E50" s="16">
        <v>5605015</v>
      </c>
      <c r="F50" s="17">
        <v>32.4</v>
      </c>
      <c r="G50" s="18">
        <v>79.38</v>
      </c>
      <c r="H50" s="19">
        <f t="shared" si="0"/>
        <v>31.751999999999999</v>
      </c>
      <c r="I50" s="19">
        <f t="shared" si="1"/>
        <v>64.152000000000001</v>
      </c>
      <c r="J50" s="21">
        <v>1</v>
      </c>
      <c r="K50" s="22" t="s">
        <v>14</v>
      </c>
    </row>
  </sheetData>
  <autoFilter ref="A2:K50">
    <sortState ref="A2:K50">
      <sortCondition ref="E44"/>
    </sortState>
  </autoFilter>
  <sortState ref="A3:O50">
    <sortCondition ref="E3:E50"/>
    <sortCondition descending="1" ref="I3:I50"/>
  </sortState>
  <mergeCells count="1">
    <mergeCell ref="A1:K1"/>
  </mergeCells>
  <phoneticPr fontId="10" type="noConversion"/>
  <pageMargins left="0.35763888888888901" right="0.35763888888888901" top="0.60624999999999996" bottom="0.60624999999999996" header="0.5" footer="0.5"/>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2024-05-24T01:37:00Z</dcterms:created>
  <dcterms:modified xsi:type="dcterms:W3CDTF">2024-05-30T06:52:20Z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28E56B7A8E5640F8A3399DEE93B92B9E_13</vt:lpwstr>
  </property>
  <property fmtid="{D5CDD505-2E9C-101B-9397-08002B2CF9AE}" pid="3" name="KSOProductBuildVer">
    <vt:lpwstr>2052-12.1.0.16929</vt:lpwstr>
  </property>
</Properties>
</file>