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225"/>
  </bookViews>
  <sheets>
    <sheet name="市属" sheetId="4" r:id="rId1"/>
  </sheets>
  <definedNames>
    <definedName name="_xlnm._FilterDatabase" localSheetId="0" hidden="1">市属!$A$3:$L$3</definedName>
    <definedName name="_xlnm.Print_Titles" localSheetId="0">市属!$2:$3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<sst xmlns="http://schemas.openxmlformats.org/spreadsheetml/2006/main" count="694" uniqueCount="338">
  <si>
    <t>附件1</t>
  </si>
  <si>
    <t>2024年下半年市属事业单位公开考试聘用工作人员进入面试人员考试总成绩、排名和进入体检人员名单</t>
  </si>
  <si>
    <r>
      <rPr>
        <sz val="10"/>
        <rFont val="黑体"/>
        <charset val="134"/>
      </rPr>
      <t>序号</t>
    </r>
  </si>
  <si>
    <r>
      <rPr>
        <sz val="10"/>
        <rFont val="黑体"/>
        <charset val="134"/>
      </rPr>
      <t>报考单位</t>
    </r>
  </si>
  <si>
    <r>
      <rPr>
        <sz val="10"/>
        <rFont val="黑体"/>
        <charset val="134"/>
      </rPr>
      <t>报考岗位</t>
    </r>
  </si>
  <si>
    <r>
      <rPr>
        <sz val="10"/>
        <rFont val="黑体"/>
        <charset val="134"/>
      </rPr>
      <t>岗位</t>
    </r>
    <r>
      <rPr>
        <sz val="10"/>
        <rFont val="Times New Roman"/>
        <charset val="134"/>
      </rPr>
      <t xml:space="preserve">
</t>
    </r>
    <r>
      <rPr>
        <sz val="10"/>
        <rFont val="黑体"/>
        <charset val="134"/>
      </rPr>
      <t>代码</t>
    </r>
  </si>
  <si>
    <r>
      <rPr>
        <sz val="10"/>
        <rFont val="黑体"/>
        <charset val="134"/>
      </rPr>
      <t>姓名</t>
    </r>
  </si>
  <si>
    <r>
      <rPr>
        <sz val="10"/>
        <rFont val="黑体"/>
        <charset val="134"/>
      </rPr>
      <t>准考证号</t>
    </r>
  </si>
  <si>
    <r>
      <rPr>
        <sz val="10"/>
        <rFont val="黑体"/>
        <charset val="134"/>
      </rPr>
      <t>笔试总成绩（含政策性加分）</t>
    </r>
  </si>
  <si>
    <t>面试成绩</t>
  </si>
  <si>
    <r>
      <rPr>
        <sz val="10"/>
        <rFont val="黑体"/>
        <charset val="134"/>
      </rPr>
      <t>笔试、面试</t>
    </r>
    <r>
      <rPr>
        <sz val="10"/>
        <rFont val="Times New Roman"/>
        <charset val="134"/>
      </rPr>
      <t xml:space="preserve">
</t>
    </r>
    <r>
      <rPr>
        <sz val="10"/>
        <rFont val="黑体"/>
        <charset val="134"/>
      </rPr>
      <t>折合后总成绩</t>
    </r>
  </si>
  <si>
    <r>
      <rPr>
        <sz val="10"/>
        <rFont val="黑体"/>
        <charset val="134"/>
      </rPr>
      <t>排名</t>
    </r>
  </si>
  <si>
    <r>
      <rPr>
        <sz val="10"/>
        <rFont val="黑体"/>
        <charset val="134"/>
      </rPr>
      <t>体检名单</t>
    </r>
  </si>
  <si>
    <r>
      <rPr>
        <sz val="10"/>
        <rFont val="黑体"/>
        <charset val="134"/>
      </rPr>
      <t>备注</t>
    </r>
  </si>
  <si>
    <t>市纪委监委廉政教育中心
（市留置中心）</t>
  </si>
  <si>
    <t>综合管理</t>
  </si>
  <si>
    <t>101013</t>
  </si>
  <si>
    <t>罗雪菲</t>
  </si>
  <si>
    <t>2411020200106</t>
  </si>
  <si>
    <t>进入体检</t>
  </si>
  <si>
    <t>周国莉</t>
  </si>
  <si>
    <t>2411020200112</t>
  </si>
  <si>
    <t>张程锰</t>
  </si>
  <si>
    <t>2411020200101</t>
  </si>
  <si>
    <t>会计</t>
  </si>
  <si>
    <t>101023</t>
  </si>
  <si>
    <t>柴欣</t>
  </si>
  <si>
    <t>2411020200201</t>
  </si>
  <si>
    <t>甘旭东</t>
  </si>
  <si>
    <t>2411020200129</t>
  </si>
  <si>
    <t>殷倩</t>
  </si>
  <si>
    <t>2411020200125</t>
  </si>
  <si>
    <t>所属事业单位</t>
  </si>
  <si>
    <t>信息技术</t>
  </si>
  <si>
    <t>102013</t>
  </si>
  <si>
    <t>刘权</t>
  </si>
  <si>
    <t>2411020200206</t>
  </si>
  <si>
    <t>赵霞</t>
  </si>
  <si>
    <t>2411020200209</t>
  </si>
  <si>
    <t>张龄丹</t>
  </si>
  <si>
    <t>2411020200202</t>
  </si>
  <si>
    <t>丁华超</t>
  </si>
  <si>
    <t>2411020200203</t>
  </si>
  <si>
    <t>石悦</t>
  </si>
  <si>
    <t>2411020200205</t>
  </si>
  <si>
    <t>李静忆</t>
  </si>
  <si>
    <t>2411020200207</t>
  </si>
  <si>
    <t>缺考</t>
  </si>
  <si>
    <t>市人民检察院信息中心</t>
  </si>
  <si>
    <t>案件管理</t>
  </si>
  <si>
    <t>103013</t>
  </si>
  <si>
    <t>周昕悦</t>
  </si>
  <si>
    <t>2411020200304</t>
  </si>
  <si>
    <t>吴海娟</t>
  </si>
  <si>
    <t>2411020200210</t>
  </si>
  <si>
    <t>李艺佳</t>
  </si>
  <si>
    <t>2411020200311</t>
  </si>
  <si>
    <t>市融媒体中心</t>
  </si>
  <si>
    <t>融媒体编辑、记者</t>
  </si>
  <si>
    <t>104013</t>
  </si>
  <si>
    <t>虞黎君</t>
  </si>
  <si>
    <t>2411020200519</t>
  </si>
  <si>
    <t>余逸飞</t>
  </si>
  <si>
    <t>2411020200608</t>
  </si>
  <si>
    <t>夏庭玉</t>
  </si>
  <si>
    <t>2411020200411</t>
  </si>
  <si>
    <t>练曾华</t>
  </si>
  <si>
    <t>2411020200702</t>
  </si>
  <si>
    <t>王萌</t>
  </si>
  <si>
    <t>2411020200326</t>
  </si>
  <si>
    <t>刘云</t>
  </si>
  <si>
    <t>2411020200613</t>
  </si>
  <si>
    <t>播音主持</t>
  </si>
  <si>
    <t>104023</t>
  </si>
  <si>
    <t>张胜奇</t>
  </si>
  <si>
    <t>2411020200718</t>
  </si>
  <si>
    <t>马小清</t>
  </si>
  <si>
    <t>2411020200726</t>
  </si>
  <si>
    <t>易鑫</t>
  </si>
  <si>
    <t>2411020200728</t>
  </si>
  <si>
    <t>罗婷</t>
  </si>
  <si>
    <t>2411020200722</t>
  </si>
  <si>
    <t>魏梦绮</t>
  </si>
  <si>
    <t>2411020200815</t>
  </si>
  <si>
    <t>朱桉霖</t>
  </si>
  <si>
    <t>2411020200811</t>
  </si>
  <si>
    <t>市机构编制实名制管理中心</t>
  </si>
  <si>
    <t>数据统计分析岗位</t>
  </si>
  <si>
    <t>105013</t>
  </si>
  <si>
    <t>欧阳秋旭</t>
  </si>
  <si>
    <t>2411020200901</t>
  </si>
  <si>
    <t>赵秋</t>
  </si>
  <si>
    <t>2411020200821</t>
  </si>
  <si>
    <t>周钰婷</t>
  </si>
  <si>
    <t>2411020200823</t>
  </si>
  <si>
    <t>市蜀光中学</t>
  </si>
  <si>
    <t>生物实验员</t>
  </si>
  <si>
    <t>106013</t>
  </si>
  <si>
    <t>李艳</t>
  </si>
  <si>
    <t>2411020200911</t>
  </si>
  <si>
    <t>何晓艳</t>
  </si>
  <si>
    <t>2411020200917</t>
  </si>
  <si>
    <t>冉冬生</t>
  </si>
  <si>
    <t>2411020200919</t>
  </si>
  <si>
    <t>物理实验员</t>
  </si>
  <si>
    <t>106023</t>
  </si>
  <si>
    <t>陈招富</t>
  </si>
  <si>
    <t>2411020200922</t>
  </si>
  <si>
    <t>陈绍盛</t>
  </si>
  <si>
    <t>2411020200921</t>
  </si>
  <si>
    <t>杨晓强</t>
  </si>
  <si>
    <t>2411020200923</t>
  </si>
  <si>
    <t>市社会福利和康复治疗中心</t>
  </si>
  <si>
    <t>临床护士</t>
  </si>
  <si>
    <t>107022</t>
  </si>
  <si>
    <t>袁小秋</t>
  </si>
  <si>
    <t>2411020100304</t>
  </si>
  <si>
    <t>曾新惠</t>
  </si>
  <si>
    <t>2411020100223</t>
  </si>
  <si>
    <t>江晓芳</t>
  </si>
  <si>
    <t>2411020100208</t>
  </si>
  <si>
    <t>社工</t>
  </si>
  <si>
    <t>107033</t>
  </si>
  <si>
    <t>舒国东</t>
  </si>
  <si>
    <t>2411020201013</t>
  </si>
  <si>
    <t>刘又嘉</t>
  </si>
  <si>
    <t>2411020201012</t>
  </si>
  <si>
    <t>陈钰红</t>
  </si>
  <si>
    <t>2411020201001</t>
  </si>
  <si>
    <t>107043</t>
  </si>
  <si>
    <t>郭桂秀</t>
  </si>
  <si>
    <t>2411020201115</t>
  </si>
  <si>
    <t>陈永秋</t>
  </si>
  <si>
    <t>2411020201026</t>
  </si>
  <si>
    <t>涂敏</t>
  </si>
  <si>
    <t>2411020201021</t>
  </si>
  <si>
    <t>107053</t>
  </si>
  <si>
    <t>肖婉婷</t>
  </si>
  <si>
    <t>2411020201122</t>
  </si>
  <si>
    <t>赵雯</t>
  </si>
  <si>
    <t>2411020201127</t>
  </si>
  <si>
    <t>宋兰</t>
  </si>
  <si>
    <t>2411020201125</t>
  </si>
  <si>
    <t>市不动产登记中心</t>
  </si>
  <si>
    <t>登记辅助</t>
  </si>
  <si>
    <t>108013</t>
  </si>
  <si>
    <t>胡兴杰</t>
  </si>
  <si>
    <t>2411020201212</t>
  </si>
  <si>
    <t>游悦桐</t>
  </si>
  <si>
    <t>2411020201228</t>
  </si>
  <si>
    <t>白可</t>
  </si>
  <si>
    <t>2411020201208</t>
  </si>
  <si>
    <t>余鑫瑞</t>
  </si>
  <si>
    <t>2411020201306</t>
  </si>
  <si>
    <t>李海燕</t>
  </si>
  <si>
    <t>2411020201217</t>
  </si>
  <si>
    <t>市生态环境监测服务中心</t>
  </si>
  <si>
    <t>环境监测</t>
  </si>
  <si>
    <t>109013</t>
  </si>
  <si>
    <t>王璐</t>
  </si>
  <si>
    <t>2411020201315</t>
  </si>
  <si>
    <t>张阁鉴</t>
  </si>
  <si>
    <t>2411020201322</t>
  </si>
  <si>
    <t>市住房保障中心</t>
  </si>
  <si>
    <t>住房保障政策研究</t>
  </si>
  <si>
    <t>110013</t>
  </si>
  <si>
    <t>曹露</t>
  </si>
  <si>
    <t>2411020201412</t>
  </si>
  <si>
    <t>苟冰冰</t>
  </si>
  <si>
    <t>2411020201404</t>
  </si>
  <si>
    <t>龙禹</t>
  </si>
  <si>
    <t>2411020201418</t>
  </si>
  <si>
    <t>市建筑工程技术中心</t>
  </si>
  <si>
    <t>教育培训</t>
  </si>
  <si>
    <t>111013</t>
  </si>
  <si>
    <t>罗勇</t>
  </si>
  <si>
    <t>2411020201514</t>
  </si>
  <si>
    <t>汪源</t>
  </si>
  <si>
    <t>2411020201421</t>
  </si>
  <si>
    <t>来鑫</t>
  </si>
  <si>
    <t>2411020201425</t>
  </si>
  <si>
    <t>市公路水运质量监督站</t>
  </si>
  <si>
    <t>质量监督岗</t>
  </si>
  <si>
    <t>112013</t>
  </si>
  <si>
    <t>黄文钰</t>
  </si>
  <si>
    <t>2411020201819</t>
  </si>
  <si>
    <t>郭腾建</t>
  </si>
  <si>
    <t>2411020201525</t>
  </si>
  <si>
    <t>施福健</t>
  </si>
  <si>
    <t>2411020201826</t>
  </si>
  <si>
    <t>市航道管理处</t>
  </si>
  <si>
    <t>航道管理</t>
  </si>
  <si>
    <t>113013</t>
  </si>
  <si>
    <t>马茂绿</t>
  </si>
  <si>
    <t>2411020201930</t>
  </si>
  <si>
    <t>刘长清</t>
  </si>
  <si>
    <t>2411020201919</t>
  </si>
  <si>
    <t>万晓东</t>
  </si>
  <si>
    <t>2411020201915</t>
  </si>
  <si>
    <t>市盐业历史博物馆</t>
  </si>
  <si>
    <t>文物修复（石质文物修复方向）</t>
  </si>
  <si>
    <t>114013</t>
  </si>
  <si>
    <t>柏全</t>
  </si>
  <si>
    <t>2411020202004</t>
  </si>
  <si>
    <t>田川</t>
  </si>
  <si>
    <t>2411020202024</t>
  </si>
  <si>
    <t>周嘉凤</t>
  </si>
  <si>
    <t>2411020202017</t>
  </si>
  <si>
    <t>市图书馆</t>
  </si>
  <si>
    <t>图书管理</t>
  </si>
  <si>
    <t>115013</t>
  </si>
  <si>
    <t>陈悦</t>
  </si>
  <si>
    <t>2411020202122</t>
  </si>
  <si>
    <t>张婷</t>
  </si>
  <si>
    <t>2411020202118</t>
  </si>
  <si>
    <t>罗巧如</t>
  </si>
  <si>
    <t>2411020202126</t>
  </si>
  <si>
    <t>市应急管理指挥中心</t>
  </si>
  <si>
    <t>信息化管理</t>
  </si>
  <si>
    <t>116013</t>
  </si>
  <si>
    <t>陈钊</t>
  </si>
  <si>
    <t>2411020202215</t>
  </si>
  <si>
    <t>杨艳玲</t>
  </si>
  <si>
    <t>2411020202222</t>
  </si>
  <si>
    <t>余鉴彬</t>
  </si>
  <si>
    <t>2411020202205</t>
  </si>
  <si>
    <t>邹耀</t>
  </si>
  <si>
    <t>2411020202130</t>
  </si>
  <si>
    <t>刘茂林</t>
  </si>
  <si>
    <t>2411020202229</t>
  </si>
  <si>
    <t>彭文涛</t>
  </si>
  <si>
    <t>2411020202211</t>
  </si>
  <si>
    <t>116023</t>
  </si>
  <si>
    <t>冯誌钢</t>
  </si>
  <si>
    <t>2411020202703</t>
  </si>
  <si>
    <t>王廷林</t>
  </si>
  <si>
    <t>2411020202509</t>
  </si>
  <si>
    <t>张鹏超</t>
  </si>
  <si>
    <t>2411020202601</t>
  </si>
  <si>
    <t>殷海洋</t>
  </si>
  <si>
    <t>2411020202619</t>
  </si>
  <si>
    <t>张华艺</t>
  </si>
  <si>
    <t>2411020202722</t>
  </si>
  <si>
    <t>何婷婷</t>
  </si>
  <si>
    <t>2411020202316</t>
  </si>
  <si>
    <t>李根</t>
  </si>
  <si>
    <t>2411020202602</t>
  </si>
  <si>
    <t>郭小晨</t>
  </si>
  <si>
    <t>2411020202430</t>
  </si>
  <si>
    <t>市数字化城市管理中心</t>
  </si>
  <si>
    <t>信息管理</t>
  </si>
  <si>
    <t>117013</t>
  </si>
  <si>
    <t>向治霖</t>
  </si>
  <si>
    <t>2411020202807</t>
  </si>
  <si>
    <t>张育才</t>
  </si>
  <si>
    <t>2411020202818</t>
  </si>
  <si>
    <t>舒容</t>
  </si>
  <si>
    <t>2411020202820</t>
  </si>
  <si>
    <t>市住房公积金中心</t>
  </si>
  <si>
    <t>服务窗口</t>
  </si>
  <si>
    <t>118013</t>
  </si>
  <si>
    <t>邓燎原</t>
  </si>
  <si>
    <t>2411020202906</t>
  </si>
  <si>
    <t>郭茹苹</t>
  </si>
  <si>
    <t>2411020202908</t>
  </si>
  <si>
    <t>杨珍</t>
  </si>
  <si>
    <t>2411020202926</t>
  </si>
  <si>
    <t>市青少年宫
（市青年发展服务中心）</t>
  </si>
  <si>
    <t>美术辅导员</t>
  </si>
  <si>
    <t>119013</t>
  </si>
  <si>
    <t>高雅琳</t>
  </si>
  <si>
    <t>2411020202929</t>
  </si>
  <si>
    <t>杨铃麟</t>
  </si>
  <si>
    <t>2411020203004</t>
  </si>
  <si>
    <t>周美</t>
  </si>
  <si>
    <t>2411020203003</t>
  </si>
  <si>
    <t>市属事业单位</t>
  </si>
  <si>
    <t>120013</t>
  </si>
  <si>
    <t>谢东芳</t>
  </si>
  <si>
    <t>2411020203902</t>
  </si>
  <si>
    <t>郑可欣</t>
  </si>
  <si>
    <t>2411020203411</t>
  </si>
  <si>
    <t>江鑫</t>
  </si>
  <si>
    <t>2411020203712</t>
  </si>
  <si>
    <t>匡春莲</t>
  </si>
  <si>
    <t>2411020203730</t>
  </si>
  <si>
    <t>周双</t>
  </si>
  <si>
    <t>2411020203204</t>
  </si>
  <si>
    <t>欧阳敬</t>
  </si>
  <si>
    <t>2411020203718</t>
  </si>
  <si>
    <t>曾先惠</t>
  </si>
  <si>
    <t>2411020203401</t>
  </si>
  <si>
    <t>徐鹏</t>
  </si>
  <si>
    <t>2411020203205</t>
  </si>
  <si>
    <t>代琴瑶</t>
  </si>
  <si>
    <t>2411020203023</t>
  </si>
  <si>
    <t>121013</t>
  </si>
  <si>
    <t>甘雨坤</t>
  </si>
  <si>
    <t>2411020203919</t>
  </si>
  <si>
    <t>刘玉梅</t>
  </si>
  <si>
    <t>2411020204510</t>
  </si>
  <si>
    <t>杨秭藤</t>
  </si>
  <si>
    <t>2411020204509</t>
  </si>
  <si>
    <t>杨远铃</t>
  </si>
  <si>
    <t>2411020204302</t>
  </si>
  <si>
    <t>张燕</t>
  </si>
  <si>
    <t>2411020204410</t>
  </si>
  <si>
    <t>张婷婷</t>
  </si>
  <si>
    <t>2411020204216</t>
  </si>
  <si>
    <t>王欣怡</t>
  </si>
  <si>
    <t>2411020203925</t>
  </si>
  <si>
    <t>李先洋</t>
  </si>
  <si>
    <t>2411020204107</t>
  </si>
  <si>
    <t>钱香莹</t>
  </si>
  <si>
    <t>2411020204002</t>
  </si>
  <si>
    <t>吕越颖</t>
  </si>
  <si>
    <t>2411020204203</t>
  </si>
  <si>
    <t>刘丹</t>
  </si>
  <si>
    <t>2411020204222</t>
  </si>
  <si>
    <t>付玫晗筠</t>
  </si>
  <si>
    <t>2411020204312</t>
  </si>
  <si>
    <t>万亚楠</t>
  </si>
  <si>
    <t>2411020204512</t>
  </si>
  <si>
    <t>李良</t>
  </si>
  <si>
    <t>2411020204030</t>
  </si>
  <si>
    <t>马振东</t>
  </si>
  <si>
    <t>2411020203915</t>
  </si>
  <si>
    <t>周洪竹</t>
  </si>
  <si>
    <t>2411020204209</t>
  </si>
  <si>
    <t>杨钰彤</t>
  </si>
  <si>
    <t>2411020204423</t>
  </si>
  <si>
    <t>何俊</t>
  </si>
  <si>
    <t>2411020204419</t>
  </si>
  <si>
    <t>余洁</t>
  </si>
  <si>
    <t>2411020204506</t>
  </si>
  <si>
    <t>王泓博</t>
  </si>
  <si>
    <t>2411020204408</t>
  </si>
  <si>
    <t>.</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</si>
</sst>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s>
  <fonts count="27">
    <font>
      <sz val="11"/>
      <color theme="1"/>
      <name val="宋体"/>
      <charset val="134"/>
      <scheme val="minor"/>
    </font>
    <font>
      <sz val="10"/>
      <name val="Times New Roman"/>
      <charset val="134"/>
    </font>
    <font>
      <sz val="10"/>
      <name val="仿宋_GB2312"/>
      <charset val="134"/>
    </font>
    <font>
      <sz val="10"/>
      <color theme="1"/>
      <name val="仿宋_GB2312"/>
      <charset val="134"/>
    </font>
    <font>
      <sz val="10"/>
      <color theme="1"/>
      <name val="Arial"/>
      <charset val="134"/>
    </font>
    <font>
      <sz val="10"/>
      <name val="黑体"/>
      <charset val="134"/>
    </font>
    <font>
      <sz val="16"/>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xf numFmtId="0" fontId="0" fillId="0" borderId="0"/>
    <xf numFmtId="0" fontId="0" fillId="0" borderId="0">
      <alignment vertical="center"/>
    </xf>
    <xf numFmtId="0" fontId="0" fillId="0" borderId="0"/>
    <xf numFmtId="0" fontId="26" fillId="0" borderId="0"/>
  </cellStyleXfs>
  <cellXfs count="17">
    <xf numFmtId="0" fontId="0" fillId="0" borderId="0" xfId="0">
      <alignment vertical="center"/>
    </xf>
    <xf numFmtId="0" fontId="1" fillId="0" borderId="0" xfId="53" applyFont="1" applyFill="1" applyAlignment="1">
      <alignment horizontal="center" vertical="center" wrapText="1"/>
    </xf>
    <xf numFmtId="0" fontId="2" fillId="0" borderId="0" xfId="53" applyFont="1" applyFill="1" applyAlignment="1">
      <alignment horizontal="center" vertical="center" wrapText="1"/>
    </xf>
    <xf numFmtId="0" fontId="3" fillId="0" borderId="0" xfId="53" applyFont="1" applyFill="1" applyAlignment="1">
      <alignment horizontal="center" vertical="center" wrapText="1"/>
    </xf>
    <xf numFmtId="0" fontId="1" fillId="0" borderId="0" xfId="53" applyFont="1" applyFill="1" applyAlignment="1">
      <alignment horizontal="center" vertical="center" wrapText="1"/>
    </xf>
    <xf numFmtId="0" fontId="4" fillId="0" borderId="0" xfId="53" applyFont="1" applyFill="1" applyAlignment="1">
      <alignment horizontal="center" vertical="center" wrapText="1"/>
    </xf>
    <xf numFmtId="176" fontId="1" fillId="0" borderId="0" xfId="53" applyNumberFormat="1" applyFont="1" applyFill="1" applyAlignment="1">
      <alignment horizontal="center" vertical="center" wrapText="1"/>
    </xf>
    <xf numFmtId="0" fontId="5" fillId="0" borderId="0" xfId="53" applyFont="1" applyFill="1" applyAlignment="1">
      <alignment horizontal="left" vertical="center" wrapText="1"/>
    </xf>
    <xf numFmtId="0" fontId="1" fillId="0" borderId="0" xfId="53" applyFont="1" applyFill="1" applyAlignment="1">
      <alignment horizontal="left" vertical="center" wrapText="1"/>
    </xf>
    <xf numFmtId="0" fontId="6" fillId="0" borderId="1" xfId="53" applyFont="1" applyFill="1" applyBorder="1" applyAlignment="1">
      <alignment horizontal="center" vertical="center" wrapText="1"/>
    </xf>
    <xf numFmtId="0" fontId="1" fillId="0" borderId="2" xfId="53"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2" xfId="53"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176" fontId="1" fillId="0" borderId="0" xfId="53" applyNumberFormat="1" applyFont="1" applyFill="1" applyAlignment="1">
      <alignment horizontal="left" vertical="center" wrapText="1"/>
    </xf>
    <xf numFmtId="176" fontId="6" fillId="0" borderId="1" xfId="53" applyNumberFormat="1" applyFont="1" applyFill="1" applyBorder="1" applyAlignment="1">
      <alignment horizontal="center" vertical="center" wrapText="1"/>
    </xf>
    <xf numFmtId="176" fontId="1" fillId="0" borderId="2" xfId="53" applyNumberFormat="1" applyFont="1" applyFill="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xfId="49"/>
    <cellStyle name="常规 2 2" xfId="50"/>
    <cellStyle name="常规 4" xfId="51"/>
    <cellStyle name="常规 3" xfId="52"/>
    <cellStyle name="常规 2"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9"/>
  <sheetViews>
    <sheetView tabSelected="1" workbookViewId="0">
      <pane xSplit="1" ySplit="3" topLeftCell="B118" activePane="bottomRight" state="frozen"/>
      <selection/>
      <selection pane="topRight"/>
      <selection pane="bottomLeft"/>
      <selection pane="bottomRight" activeCell="A84" sqref="$A84:$XFD84"/>
    </sheetView>
  </sheetViews>
  <sheetFormatPr defaultColWidth="9" defaultRowHeight="30" customHeight="1"/>
  <cols>
    <col min="1" max="1" width="4" style="1" customWidth="1"/>
    <col min="2" max="2" width="29.8583333333333" style="1" customWidth="1"/>
    <col min="3" max="3" width="17.4" style="1" customWidth="1"/>
    <col min="4" max="4" width="7.525" style="1" customWidth="1"/>
    <col min="5" max="5" width="9.38333333333333" style="1" customWidth="1"/>
    <col min="6" max="6" width="14.1583333333333" style="1" customWidth="1"/>
    <col min="7" max="7" width="13.625" style="1" customWidth="1"/>
    <col min="8" max="8" width="8.4" style="1" customWidth="1"/>
    <col min="9" max="9" width="13.625" style="6" customWidth="1"/>
    <col min="10" max="10" width="3.875" style="1" customWidth="1"/>
    <col min="11" max="11" width="9.91666666666667" style="1" customWidth="1"/>
    <col min="12" max="12" width="5.8" style="1" customWidth="1"/>
    <col min="13" max="224" width="9" style="1"/>
    <col min="225" max="225" width="5.75" style="1" customWidth="1"/>
    <col min="226" max="226" width="28.375" style="1" customWidth="1"/>
    <col min="227" max="227" width="18.875" style="1" customWidth="1"/>
    <col min="228" max="229" width="8" style="1" customWidth="1"/>
    <col min="230" max="230" width="13.375" style="1" customWidth="1"/>
    <col min="231" max="231" width="15.25" style="1" customWidth="1"/>
    <col min="232" max="232" width="6.375" style="1" customWidth="1"/>
    <col min="233" max="233" width="13.375" style="1" customWidth="1"/>
    <col min="234" max="234" width="4.75" style="1" customWidth="1"/>
    <col min="235" max="235" width="18.25" style="1" customWidth="1"/>
    <col min="236" max="236" width="20.25" style="1" customWidth="1"/>
    <col min="237" max="480" width="9" style="1"/>
    <col min="481" max="481" width="5.75" style="1" customWidth="1"/>
    <col min="482" max="482" width="28.375" style="1" customWidth="1"/>
    <col min="483" max="483" width="18.875" style="1" customWidth="1"/>
    <col min="484" max="485" width="8" style="1" customWidth="1"/>
    <col min="486" max="486" width="13.375" style="1" customWidth="1"/>
    <col min="487" max="487" width="15.25" style="1" customWidth="1"/>
    <col min="488" max="488" width="6.375" style="1" customWidth="1"/>
    <col min="489" max="489" width="13.375" style="1" customWidth="1"/>
    <col min="490" max="490" width="4.75" style="1" customWidth="1"/>
    <col min="491" max="491" width="18.25" style="1" customWidth="1"/>
    <col min="492" max="492" width="20.25" style="1" customWidth="1"/>
    <col min="493" max="736" width="9" style="1"/>
    <col min="737" max="737" width="5.75" style="1" customWidth="1"/>
    <col min="738" max="738" width="28.375" style="1" customWidth="1"/>
    <col min="739" max="739" width="18.875" style="1" customWidth="1"/>
    <col min="740" max="741" width="8" style="1" customWidth="1"/>
    <col min="742" max="742" width="13.375" style="1" customWidth="1"/>
    <col min="743" max="743" width="15.25" style="1" customWidth="1"/>
    <col min="744" max="744" width="6.375" style="1" customWidth="1"/>
    <col min="745" max="745" width="13.375" style="1" customWidth="1"/>
    <col min="746" max="746" width="4.75" style="1" customWidth="1"/>
    <col min="747" max="747" width="18.25" style="1" customWidth="1"/>
    <col min="748" max="748" width="20.25" style="1" customWidth="1"/>
    <col min="749" max="992" width="9" style="1"/>
    <col min="993" max="993" width="5.75" style="1" customWidth="1"/>
    <col min="994" max="994" width="28.375" style="1" customWidth="1"/>
    <col min="995" max="995" width="18.875" style="1" customWidth="1"/>
    <col min="996" max="997" width="8" style="1" customWidth="1"/>
    <col min="998" max="998" width="13.375" style="1" customWidth="1"/>
    <col min="999" max="999" width="15.25" style="1" customWidth="1"/>
    <col min="1000" max="1000" width="6.375" style="1" customWidth="1"/>
    <col min="1001" max="1001" width="13.375" style="1" customWidth="1"/>
    <col min="1002" max="1002" width="4.75" style="1" customWidth="1"/>
    <col min="1003" max="1003" width="18.25" style="1" customWidth="1"/>
    <col min="1004" max="1004" width="20.25" style="1" customWidth="1"/>
    <col min="1005" max="1248" width="9" style="1"/>
    <col min="1249" max="1249" width="5.75" style="1" customWidth="1"/>
    <col min="1250" max="1250" width="28.375" style="1" customWidth="1"/>
    <col min="1251" max="1251" width="18.875" style="1" customWidth="1"/>
    <col min="1252" max="1253" width="8" style="1" customWidth="1"/>
    <col min="1254" max="1254" width="13.375" style="1" customWidth="1"/>
    <col min="1255" max="1255" width="15.25" style="1" customWidth="1"/>
    <col min="1256" max="1256" width="6.375" style="1" customWidth="1"/>
    <col min="1257" max="1257" width="13.375" style="1" customWidth="1"/>
    <col min="1258" max="1258" width="4.75" style="1" customWidth="1"/>
    <col min="1259" max="1259" width="18.25" style="1" customWidth="1"/>
    <col min="1260" max="1260" width="20.25" style="1" customWidth="1"/>
    <col min="1261" max="1504" width="9" style="1"/>
    <col min="1505" max="1505" width="5.75" style="1" customWidth="1"/>
    <col min="1506" max="1506" width="28.375" style="1" customWidth="1"/>
    <col min="1507" max="1507" width="18.875" style="1" customWidth="1"/>
    <col min="1508" max="1509" width="8" style="1" customWidth="1"/>
    <col min="1510" max="1510" width="13.375" style="1" customWidth="1"/>
    <col min="1511" max="1511" width="15.25" style="1" customWidth="1"/>
    <col min="1512" max="1512" width="6.375" style="1" customWidth="1"/>
    <col min="1513" max="1513" width="13.375" style="1" customWidth="1"/>
    <col min="1514" max="1514" width="4.75" style="1" customWidth="1"/>
    <col min="1515" max="1515" width="18.25" style="1" customWidth="1"/>
    <col min="1516" max="1516" width="20.25" style="1" customWidth="1"/>
    <col min="1517" max="1760" width="9" style="1"/>
    <col min="1761" max="1761" width="5.75" style="1" customWidth="1"/>
    <col min="1762" max="1762" width="28.375" style="1" customWidth="1"/>
    <col min="1763" max="1763" width="18.875" style="1" customWidth="1"/>
    <col min="1764" max="1765" width="8" style="1" customWidth="1"/>
    <col min="1766" max="1766" width="13.375" style="1" customWidth="1"/>
    <col min="1767" max="1767" width="15.25" style="1" customWidth="1"/>
    <col min="1768" max="1768" width="6.375" style="1" customWidth="1"/>
    <col min="1769" max="1769" width="13.375" style="1" customWidth="1"/>
    <col min="1770" max="1770" width="4.75" style="1" customWidth="1"/>
    <col min="1771" max="1771" width="18.25" style="1" customWidth="1"/>
    <col min="1772" max="1772" width="20.25" style="1" customWidth="1"/>
    <col min="1773" max="2016" width="9" style="1"/>
    <col min="2017" max="2017" width="5.75" style="1" customWidth="1"/>
    <col min="2018" max="2018" width="28.375" style="1" customWidth="1"/>
    <col min="2019" max="2019" width="18.875" style="1" customWidth="1"/>
    <col min="2020" max="2021" width="8" style="1" customWidth="1"/>
    <col min="2022" max="2022" width="13.375" style="1" customWidth="1"/>
    <col min="2023" max="2023" width="15.25" style="1" customWidth="1"/>
    <col min="2024" max="2024" width="6.375" style="1" customWidth="1"/>
    <col min="2025" max="2025" width="13.375" style="1" customWidth="1"/>
    <col min="2026" max="2026" width="4.75" style="1" customWidth="1"/>
    <col min="2027" max="2027" width="18.25" style="1" customWidth="1"/>
    <col min="2028" max="2028" width="20.25" style="1" customWidth="1"/>
    <col min="2029" max="2272" width="9" style="1"/>
    <col min="2273" max="2273" width="5.75" style="1" customWidth="1"/>
    <col min="2274" max="2274" width="28.375" style="1" customWidth="1"/>
    <col min="2275" max="2275" width="18.875" style="1" customWidth="1"/>
    <col min="2276" max="2277" width="8" style="1" customWidth="1"/>
    <col min="2278" max="2278" width="13.375" style="1" customWidth="1"/>
    <col min="2279" max="2279" width="15.25" style="1" customWidth="1"/>
    <col min="2280" max="2280" width="6.375" style="1" customWidth="1"/>
    <col min="2281" max="2281" width="13.375" style="1" customWidth="1"/>
    <col min="2282" max="2282" width="4.75" style="1" customWidth="1"/>
    <col min="2283" max="2283" width="18.25" style="1" customWidth="1"/>
    <col min="2284" max="2284" width="20.25" style="1" customWidth="1"/>
    <col min="2285" max="2528" width="9" style="1"/>
    <col min="2529" max="2529" width="5.75" style="1" customWidth="1"/>
    <col min="2530" max="2530" width="28.375" style="1" customWidth="1"/>
    <col min="2531" max="2531" width="18.875" style="1" customWidth="1"/>
    <col min="2532" max="2533" width="8" style="1" customWidth="1"/>
    <col min="2534" max="2534" width="13.375" style="1" customWidth="1"/>
    <col min="2535" max="2535" width="15.25" style="1" customWidth="1"/>
    <col min="2536" max="2536" width="6.375" style="1" customWidth="1"/>
    <col min="2537" max="2537" width="13.375" style="1" customWidth="1"/>
    <col min="2538" max="2538" width="4.75" style="1" customWidth="1"/>
    <col min="2539" max="2539" width="18.25" style="1" customWidth="1"/>
    <col min="2540" max="2540" width="20.25" style="1" customWidth="1"/>
    <col min="2541" max="2784" width="9" style="1"/>
    <col min="2785" max="2785" width="5.75" style="1" customWidth="1"/>
    <col min="2786" max="2786" width="28.375" style="1" customWidth="1"/>
    <col min="2787" max="2787" width="18.875" style="1" customWidth="1"/>
    <col min="2788" max="2789" width="8" style="1" customWidth="1"/>
    <col min="2790" max="2790" width="13.375" style="1" customWidth="1"/>
    <col min="2791" max="2791" width="15.25" style="1" customWidth="1"/>
    <col min="2792" max="2792" width="6.375" style="1" customWidth="1"/>
    <col min="2793" max="2793" width="13.375" style="1" customWidth="1"/>
    <col min="2794" max="2794" width="4.75" style="1" customWidth="1"/>
    <col min="2795" max="2795" width="18.25" style="1" customWidth="1"/>
    <col min="2796" max="2796" width="20.25" style="1" customWidth="1"/>
    <col min="2797" max="3040" width="9" style="1"/>
    <col min="3041" max="3041" width="5.75" style="1" customWidth="1"/>
    <col min="3042" max="3042" width="28.375" style="1" customWidth="1"/>
    <col min="3043" max="3043" width="18.875" style="1" customWidth="1"/>
    <col min="3044" max="3045" width="8" style="1" customWidth="1"/>
    <col min="3046" max="3046" width="13.375" style="1" customWidth="1"/>
    <col min="3047" max="3047" width="15.25" style="1" customWidth="1"/>
    <col min="3048" max="3048" width="6.375" style="1" customWidth="1"/>
    <col min="3049" max="3049" width="13.375" style="1" customWidth="1"/>
    <col min="3050" max="3050" width="4.75" style="1" customWidth="1"/>
    <col min="3051" max="3051" width="18.25" style="1" customWidth="1"/>
    <col min="3052" max="3052" width="20.25" style="1" customWidth="1"/>
    <col min="3053" max="3296" width="9" style="1"/>
    <col min="3297" max="3297" width="5.75" style="1" customWidth="1"/>
    <col min="3298" max="3298" width="28.375" style="1" customWidth="1"/>
    <col min="3299" max="3299" width="18.875" style="1" customWidth="1"/>
    <col min="3300" max="3301" width="8" style="1" customWidth="1"/>
    <col min="3302" max="3302" width="13.375" style="1" customWidth="1"/>
    <col min="3303" max="3303" width="15.25" style="1" customWidth="1"/>
    <col min="3304" max="3304" width="6.375" style="1" customWidth="1"/>
    <col min="3305" max="3305" width="13.375" style="1" customWidth="1"/>
    <col min="3306" max="3306" width="4.75" style="1" customWidth="1"/>
    <col min="3307" max="3307" width="18.25" style="1" customWidth="1"/>
    <col min="3308" max="3308" width="20.25" style="1" customWidth="1"/>
    <col min="3309" max="3552" width="9" style="1"/>
    <col min="3553" max="3553" width="5.75" style="1" customWidth="1"/>
    <col min="3554" max="3554" width="28.375" style="1" customWidth="1"/>
    <col min="3555" max="3555" width="18.875" style="1" customWidth="1"/>
    <col min="3556" max="3557" width="8" style="1" customWidth="1"/>
    <col min="3558" max="3558" width="13.375" style="1" customWidth="1"/>
    <col min="3559" max="3559" width="15.25" style="1" customWidth="1"/>
    <col min="3560" max="3560" width="6.375" style="1" customWidth="1"/>
    <col min="3561" max="3561" width="13.375" style="1" customWidth="1"/>
    <col min="3562" max="3562" width="4.75" style="1" customWidth="1"/>
    <col min="3563" max="3563" width="18.25" style="1" customWidth="1"/>
    <col min="3564" max="3564" width="20.25" style="1" customWidth="1"/>
    <col min="3565" max="3808" width="9" style="1"/>
    <col min="3809" max="3809" width="5.75" style="1" customWidth="1"/>
    <col min="3810" max="3810" width="28.375" style="1" customWidth="1"/>
    <col min="3811" max="3811" width="18.875" style="1" customWidth="1"/>
    <col min="3812" max="3813" width="8" style="1" customWidth="1"/>
    <col min="3814" max="3814" width="13.375" style="1" customWidth="1"/>
    <col min="3815" max="3815" width="15.25" style="1" customWidth="1"/>
    <col min="3816" max="3816" width="6.375" style="1" customWidth="1"/>
    <col min="3817" max="3817" width="13.375" style="1" customWidth="1"/>
    <col min="3818" max="3818" width="4.75" style="1" customWidth="1"/>
    <col min="3819" max="3819" width="18.25" style="1" customWidth="1"/>
    <col min="3820" max="3820" width="20.25" style="1" customWidth="1"/>
    <col min="3821" max="4064" width="9" style="1"/>
    <col min="4065" max="4065" width="5.75" style="1" customWidth="1"/>
    <col min="4066" max="4066" width="28.375" style="1" customWidth="1"/>
    <col min="4067" max="4067" width="18.875" style="1" customWidth="1"/>
    <col min="4068" max="4069" width="8" style="1" customWidth="1"/>
    <col min="4070" max="4070" width="13.375" style="1" customWidth="1"/>
    <col min="4071" max="4071" width="15.25" style="1" customWidth="1"/>
    <col min="4072" max="4072" width="6.375" style="1" customWidth="1"/>
    <col min="4073" max="4073" width="13.375" style="1" customWidth="1"/>
    <col min="4074" max="4074" width="4.75" style="1" customWidth="1"/>
    <col min="4075" max="4075" width="18.25" style="1" customWidth="1"/>
    <col min="4076" max="4076" width="20.25" style="1" customWidth="1"/>
    <col min="4077" max="4320" width="9" style="1"/>
    <col min="4321" max="4321" width="5.75" style="1" customWidth="1"/>
    <col min="4322" max="4322" width="28.375" style="1" customWidth="1"/>
    <col min="4323" max="4323" width="18.875" style="1" customWidth="1"/>
    <col min="4324" max="4325" width="8" style="1" customWidth="1"/>
    <col min="4326" max="4326" width="13.375" style="1" customWidth="1"/>
    <col min="4327" max="4327" width="15.25" style="1" customWidth="1"/>
    <col min="4328" max="4328" width="6.375" style="1" customWidth="1"/>
    <col min="4329" max="4329" width="13.375" style="1" customWidth="1"/>
    <col min="4330" max="4330" width="4.75" style="1" customWidth="1"/>
    <col min="4331" max="4331" width="18.25" style="1" customWidth="1"/>
    <col min="4332" max="4332" width="20.25" style="1" customWidth="1"/>
    <col min="4333" max="4576" width="9" style="1"/>
    <col min="4577" max="4577" width="5.75" style="1" customWidth="1"/>
    <col min="4578" max="4578" width="28.375" style="1" customWidth="1"/>
    <col min="4579" max="4579" width="18.875" style="1" customWidth="1"/>
    <col min="4580" max="4581" width="8" style="1" customWidth="1"/>
    <col min="4582" max="4582" width="13.375" style="1" customWidth="1"/>
    <col min="4583" max="4583" width="15.25" style="1" customWidth="1"/>
    <col min="4584" max="4584" width="6.375" style="1" customWidth="1"/>
    <col min="4585" max="4585" width="13.375" style="1" customWidth="1"/>
    <col min="4586" max="4586" width="4.75" style="1" customWidth="1"/>
    <col min="4587" max="4587" width="18.25" style="1" customWidth="1"/>
    <col min="4588" max="4588" width="20.25" style="1" customWidth="1"/>
    <col min="4589" max="4832" width="9" style="1"/>
    <col min="4833" max="4833" width="5.75" style="1" customWidth="1"/>
    <col min="4834" max="4834" width="28.375" style="1" customWidth="1"/>
    <col min="4835" max="4835" width="18.875" style="1" customWidth="1"/>
    <col min="4836" max="4837" width="8" style="1" customWidth="1"/>
    <col min="4838" max="4838" width="13.375" style="1" customWidth="1"/>
    <col min="4839" max="4839" width="15.25" style="1" customWidth="1"/>
    <col min="4840" max="4840" width="6.375" style="1" customWidth="1"/>
    <col min="4841" max="4841" width="13.375" style="1" customWidth="1"/>
    <col min="4842" max="4842" width="4.75" style="1" customWidth="1"/>
    <col min="4843" max="4843" width="18.25" style="1" customWidth="1"/>
    <col min="4844" max="4844" width="20.25" style="1" customWidth="1"/>
    <col min="4845" max="5088" width="9" style="1"/>
    <col min="5089" max="5089" width="5.75" style="1" customWidth="1"/>
    <col min="5090" max="5090" width="28.375" style="1" customWidth="1"/>
    <col min="5091" max="5091" width="18.875" style="1" customWidth="1"/>
    <col min="5092" max="5093" width="8" style="1" customWidth="1"/>
    <col min="5094" max="5094" width="13.375" style="1" customWidth="1"/>
    <col min="5095" max="5095" width="15.25" style="1" customWidth="1"/>
    <col min="5096" max="5096" width="6.375" style="1" customWidth="1"/>
    <col min="5097" max="5097" width="13.375" style="1" customWidth="1"/>
    <col min="5098" max="5098" width="4.75" style="1" customWidth="1"/>
    <col min="5099" max="5099" width="18.25" style="1" customWidth="1"/>
    <col min="5100" max="5100" width="20.25" style="1" customWidth="1"/>
    <col min="5101" max="5344" width="9" style="1"/>
    <col min="5345" max="5345" width="5.75" style="1" customWidth="1"/>
    <col min="5346" max="5346" width="28.375" style="1" customWidth="1"/>
    <col min="5347" max="5347" width="18.875" style="1" customWidth="1"/>
    <col min="5348" max="5349" width="8" style="1" customWidth="1"/>
    <col min="5350" max="5350" width="13.375" style="1" customWidth="1"/>
    <col min="5351" max="5351" width="15.25" style="1" customWidth="1"/>
    <col min="5352" max="5352" width="6.375" style="1" customWidth="1"/>
    <col min="5353" max="5353" width="13.375" style="1" customWidth="1"/>
    <col min="5354" max="5354" width="4.75" style="1" customWidth="1"/>
    <col min="5355" max="5355" width="18.25" style="1" customWidth="1"/>
    <col min="5356" max="5356" width="20.25" style="1" customWidth="1"/>
    <col min="5357" max="5600" width="9" style="1"/>
    <col min="5601" max="5601" width="5.75" style="1" customWidth="1"/>
    <col min="5602" max="5602" width="28.375" style="1" customWidth="1"/>
    <col min="5603" max="5603" width="18.875" style="1" customWidth="1"/>
    <col min="5604" max="5605" width="8" style="1" customWidth="1"/>
    <col min="5606" max="5606" width="13.375" style="1" customWidth="1"/>
    <col min="5607" max="5607" width="15.25" style="1" customWidth="1"/>
    <col min="5608" max="5608" width="6.375" style="1" customWidth="1"/>
    <col min="5609" max="5609" width="13.375" style="1" customWidth="1"/>
    <col min="5610" max="5610" width="4.75" style="1" customWidth="1"/>
    <col min="5611" max="5611" width="18.25" style="1" customWidth="1"/>
    <col min="5612" max="5612" width="20.25" style="1" customWidth="1"/>
    <col min="5613" max="5856" width="9" style="1"/>
    <col min="5857" max="5857" width="5.75" style="1" customWidth="1"/>
    <col min="5858" max="5858" width="28.375" style="1" customWidth="1"/>
    <col min="5859" max="5859" width="18.875" style="1" customWidth="1"/>
    <col min="5860" max="5861" width="8" style="1" customWidth="1"/>
    <col min="5862" max="5862" width="13.375" style="1" customWidth="1"/>
    <col min="5863" max="5863" width="15.25" style="1" customWidth="1"/>
    <col min="5864" max="5864" width="6.375" style="1" customWidth="1"/>
    <col min="5865" max="5865" width="13.375" style="1" customWidth="1"/>
    <col min="5866" max="5866" width="4.75" style="1" customWidth="1"/>
    <col min="5867" max="5867" width="18.25" style="1" customWidth="1"/>
    <col min="5868" max="5868" width="20.25" style="1" customWidth="1"/>
    <col min="5869" max="6112" width="9" style="1"/>
    <col min="6113" max="6113" width="5.75" style="1" customWidth="1"/>
    <col min="6114" max="6114" width="28.375" style="1" customWidth="1"/>
    <col min="6115" max="6115" width="18.875" style="1" customWidth="1"/>
    <col min="6116" max="6117" width="8" style="1" customWidth="1"/>
    <col min="6118" max="6118" width="13.375" style="1" customWidth="1"/>
    <col min="6119" max="6119" width="15.25" style="1" customWidth="1"/>
    <col min="6120" max="6120" width="6.375" style="1" customWidth="1"/>
    <col min="6121" max="6121" width="13.375" style="1" customWidth="1"/>
    <col min="6122" max="6122" width="4.75" style="1" customWidth="1"/>
    <col min="6123" max="6123" width="18.25" style="1" customWidth="1"/>
    <col min="6124" max="6124" width="20.25" style="1" customWidth="1"/>
    <col min="6125" max="6368" width="9" style="1"/>
    <col min="6369" max="6369" width="5.75" style="1" customWidth="1"/>
    <col min="6370" max="6370" width="28.375" style="1" customWidth="1"/>
    <col min="6371" max="6371" width="18.875" style="1" customWidth="1"/>
    <col min="6372" max="6373" width="8" style="1" customWidth="1"/>
    <col min="6374" max="6374" width="13.375" style="1" customWidth="1"/>
    <col min="6375" max="6375" width="15.25" style="1" customWidth="1"/>
    <col min="6376" max="6376" width="6.375" style="1" customWidth="1"/>
    <col min="6377" max="6377" width="13.375" style="1" customWidth="1"/>
    <col min="6378" max="6378" width="4.75" style="1" customWidth="1"/>
    <col min="6379" max="6379" width="18.25" style="1" customWidth="1"/>
    <col min="6380" max="6380" width="20.25" style="1" customWidth="1"/>
    <col min="6381" max="6624" width="9" style="1"/>
    <col min="6625" max="6625" width="5.75" style="1" customWidth="1"/>
    <col min="6626" max="6626" width="28.375" style="1" customWidth="1"/>
    <col min="6627" max="6627" width="18.875" style="1" customWidth="1"/>
    <col min="6628" max="6629" width="8" style="1" customWidth="1"/>
    <col min="6630" max="6630" width="13.375" style="1" customWidth="1"/>
    <col min="6631" max="6631" width="15.25" style="1" customWidth="1"/>
    <col min="6632" max="6632" width="6.375" style="1" customWidth="1"/>
    <col min="6633" max="6633" width="13.375" style="1" customWidth="1"/>
    <col min="6634" max="6634" width="4.75" style="1" customWidth="1"/>
    <col min="6635" max="6635" width="18.25" style="1" customWidth="1"/>
    <col min="6636" max="6636" width="20.25" style="1" customWidth="1"/>
    <col min="6637" max="6880" width="9" style="1"/>
    <col min="6881" max="6881" width="5.75" style="1" customWidth="1"/>
    <col min="6882" max="6882" width="28.375" style="1" customWidth="1"/>
    <col min="6883" max="6883" width="18.875" style="1" customWidth="1"/>
    <col min="6884" max="6885" width="8" style="1" customWidth="1"/>
    <col min="6886" max="6886" width="13.375" style="1" customWidth="1"/>
    <col min="6887" max="6887" width="15.25" style="1" customWidth="1"/>
    <col min="6888" max="6888" width="6.375" style="1" customWidth="1"/>
    <col min="6889" max="6889" width="13.375" style="1" customWidth="1"/>
    <col min="6890" max="6890" width="4.75" style="1" customWidth="1"/>
    <col min="6891" max="6891" width="18.25" style="1" customWidth="1"/>
    <col min="6892" max="6892" width="20.25" style="1" customWidth="1"/>
    <col min="6893" max="7136" width="9" style="1"/>
    <col min="7137" max="7137" width="5.75" style="1" customWidth="1"/>
    <col min="7138" max="7138" width="28.375" style="1" customWidth="1"/>
    <col min="7139" max="7139" width="18.875" style="1" customWidth="1"/>
    <col min="7140" max="7141" width="8" style="1" customWidth="1"/>
    <col min="7142" max="7142" width="13.375" style="1" customWidth="1"/>
    <col min="7143" max="7143" width="15.25" style="1" customWidth="1"/>
    <col min="7144" max="7144" width="6.375" style="1" customWidth="1"/>
    <col min="7145" max="7145" width="13.375" style="1" customWidth="1"/>
    <col min="7146" max="7146" width="4.75" style="1" customWidth="1"/>
    <col min="7147" max="7147" width="18.25" style="1" customWidth="1"/>
    <col min="7148" max="7148" width="20.25" style="1" customWidth="1"/>
    <col min="7149" max="7392" width="9" style="1"/>
    <col min="7393" max="7393" width="5.75" style="1" customWidth="1"/>
    <col min="7394" max="7394" width="28.375" style="1" customWidth="1"/>
    <col min="7395" max="7395" width="18.875" style="1" customWidth="1"/>
    <col min="7396" max="7397" width="8" style="1" customWidth="1"/>
    <col min="7398" max="7398" width="13.375" style="1" customWidth="1"/>
    <col min="7399" max="7399" width="15.25" style="1" customWidth="1"/>
    <col min="7400" max="7400" width="6.375" style="1" customWidth="1"/>
    <col min="7401" max="7401" width="13.375" style="1" customWidth="1"/>
    <col min="7402" max="7402" width="4.75" style="1" customWidth="1"/>
    <col min="7403" max="7403" width="18.25" style="1" customWidth="1"/>
    <col min="7404" max="7404" width="20.25" style="1" customWidth="1"/>
    <col min="7405" max="7648" width="9" style="1"/>
    <col min="7649" max="7649" width="5.75" style="1" customWidth="1"/>
    <col min="7650" max="7650" width="28.375" style="1" customWidth="1"/>
    <col min="7651" max="7651" width="18.875" style="1" customWidth="1"/>
    <col min="7652" max="7653" width="8" style="1" customWidth="1"/>
    <col min="7654" max="7654" width="13.375" style="1" customWidth="1"/>
    <col min="7655" max="7655" width="15.25" style="1" customWidth="1"/>
    <col min="7656" max="7656" width="6.375" style="1" customWidth="1"/>
    <col min="7657" max="7657" width="13.375" style="1" customWidth="1"/>
    <col min="7658" max="7658" width="4.75" style="1" customWidth="1"/>
    <col min="7659" max="7659" width="18.25" style="1" customWidth="1"/>
    <col min="7660" max="7660" width="20.25" style="1" customWidth="1"/>
    <col min="7661" max="7904" width="9" style="1"/>
    <col min="7905" max="7905" width="5.75" style="1" customWidth="1"/>
    <col min="7906" max="7906" width="28.375" style="1" customWidth="1"/>
    <col min="7907" max="7907" width="18.875" style="1" customWidth="1"/>
    <col min="7908" max="7909" width="8" style="1" customWidth="1"/>
    <col min="7910" max="7910" width="13.375" style="1" customWidth="1"/>
    <col min="7911" max="7911" width="15.25" style="1" customWidth="1"/>
    <col min="7912" max="7912" width="6.375" style="1" customWidth="1"/>
    <col min="7913" max="7913" width="13.375" style="1" customWidth="1"/>
    <col min="7914" max="7914" width="4.75" style="1" customWidth="1"/>
    <col min="7915" max="7915" width="18.25" style="1" customWidth="1"/>
    <col min="7916" max="7916" width="20.25" style="1" customWidth="1"/>
    <col min="7917" max="8160" width="9" style="1"/>
    <col min="8161" max="8161" width="5.75" style="1" customWidth="1"/>
    <col min="8162" max="8162" width="28.375" style="1" customWidth="1"/>
    <col min="8163" max="8163" width="18.875" style="1" customWidth="1"/>
    <col min="8164" max="8165" width="8" style="1" customWidth="1"/>
    <col min="8166" max="8166" width="13.375" style="1" customWidth="1"/>
    <col min="8167" max="8167" width="15.25" style="1" customWidth="1"/>
    <col min="8168" max="8168" width="6.375" style="1" customWidth="1"/>
    <col min="8169" max="8169" width="13.375" style="1" customWidth="1"/>
    <col min="8170" max="8170" width="4.75" style="1" customWidth="1"/>
    <col min="8171" max="8171" width="18.25" style="1" customWidth="1"/>
    <col min="8172" max="8172" width="20.25" style="1" customWidth="1"/>
    <col min="8173" max="8416" width="9" style="1"/>
    <col min="8417" max="8417" width="5.75" style="1" customWidth="1"/>
    <col min="8418" max="8418" width="28.375" style="1" customWidth="1"/>
    <col min="8419" max="8419" width="18.875" style="1" customWidth="1"/>
    <col min="8420" max="8421" width="8" style="1" customWidth="1"/>
    <col min="8422" max="8422" width="13.375" style="1" customWidth="1"/>
    <col min="8423" max="8423" width="15.25" style="1" customWidth="1"/>
    <col min="8424" max="8424" width="6.375" style="1" customWidth="1"/>
    <col min="8425" max="8425" width="13.375" style="1" customWidth="1"/>
    <col min="8426" max="8426" width="4.75" style="1" customWidth="1"/>
    <col min="8427" max="8427" width="18.25" style="1" customWidth="1"/>
    <col min="8428" max="8428" width="20.25" style="1" customWidth="1"/>
    <col min="8429" max="8672" width="9" style="1"/>
    <col min="8673" max="8673" width="5.75" style="1" customWidth="1"/>
    <col min="8674" max="8674" width="28.375" style="1" customWidth="1"/>
    <col min="8675" max="8675" width="18.875" style="1" customWidth="1"/>
    <col min="8676" max="8677" width="8" style="1" customWidth="1"/>
    <col min="8678" max="8678" width="13.375" style="1" customWidth="1"/>
    <col min="8679" max="8679" width="15.25" style="1" customWidth="1"/>
    <col min="8680" max="8680" width="6.375" style="1" customWidth="1"/>
    <col min="8681" max="8681" width="13.375" style="1" customWidth="1"/>
    <col min="8682" max="8682" width="4.75" style="1" customWidth="1"/>
    <col min="8683" max="8683" width="18.25" style="1" customWidth="1"/>
    <col min="8684" max="8684" width="20.25" style="1" customWidth="1"/>
    <col min="8685" max="8928" width="9" style="1"/>
    <col min="8929" max="8929" width="5.75" style="1" customWidth="1"/>
    <col min="8930" max="8930" width="28.375" style="1" customWidth="1"/>
    <col min="8931" max="8931" width="18.875" style="1" customWidth="1"/>
    <col min="8932" max="8933" width="8" style="1" customWidth="1"/>
    <col min="8934" max="8934" width="13.375" style="1" customWidth="1"/>
    <col min="8935" max="8935" width="15.25" style="1" customWidth="1"/>
    <col min="8936" max="8936" width="6.375" style="1" customWidth="1"/>
    <col min="8937" max="8937" width="13.375" style="1" customWidth="1"/>
    <col min="8938" max="8938" width="4.75" style="1" customWidth="1"/>
    <col min="8939" max="8939" width="18.25" style="1" customWidth="1"/>
    <col min="8940" max="8940" width="20.25" style="1" customWidth="1"/>
    <col min="8941" max="9184" width="9" style="1"/>
    <col min="9185" max="9185" width="5.75" style="1" customWidth="1"/>
    <col min="9186" max="9186" width="28.375" style="1" customWidth="1"/>
    <col min="9187" max="9187" width="18.875" style="1" customWidth="1"/>
    <col min="9188" max="9189" width="8" style="1" customWidth="1"/>
    <col min="9190" max="9190" width="13.375" style="1" customWidth="1"/>
    <col min="9191" max="9191" width="15.25" style="1" customWidth="1"/>
    <col min="9192" max="9192" width="6.375" style="1" customWidth="1"/>
    <col min="9193" max="9193" width="13.375" style="1" customWidth="1"/>
    <col min="9194" max="9194" width="4.75" style="1" customWidth="1"/>
    <col min="9195" max="9195" width="18.25" style="1" customWidth="1"/>
    <col min="9196" max="9196" width="20.25" style="1" customWidth="1"/>
    <col min="9197" max="9440" width="9" style="1"/>
    <col min="9441" max="9441" width="5.75" style="1" customWidth="1"/>
    <col min="9442" max="9442" width="28.375" style="1" customWidth="1"/>
    <col min="9443" max="9443" width="18.875" style="1" customWidth="1"/>
    <col min="9444" max="9445" width="8" style="1" customWidth="1"/>
    <col min="9446" max="9446" width="13.375" style="1" customWidth="1"/>
    <col min="9447" max="9447" width="15.25" style="1" customWidth="1"/>
    <col min="9448" max="9448" width="6.375" style="1" customWidth="1"/>
    <col min="9449" max="9449" width="13.375" style="1" customWidth="1"/>
    <col min="9450" max="9450" width="4.75" style="1" customWidth="1"/>
    <col min="9451" max="9451" width="18.25" style="1" customWidth="1"/>
    <col min="9452" max="9452" width="20.25" style="1" customWidth="1"/>
    <col min="9453" max="9696" width="9" style="1"/>
    <col min="9697" max="9697" width="5.75" style="1" customWidth="1"/>
    <col min="9698" max="9698" width="28.375" style="1" customWidth="1"/>
    <col min="9699" max="9699" width="18.875" style="1" customWidth="1"/>
    <col min="9700" max="9701" width="8" style="1" customWidth="1"/>
    <col min="9702" max="9702" width="13.375" style="1" customWidth="1"/>
    <col min="9703" max="9703" width="15.25" style="1" customWidth="1"/>
    <col min="9704" max="9704" width="6.375" style="1" customWidth="1"/>
    <col min="9705" max="9705" width="13.375" style="1" customWidth="1"/>
    <col min="9706" max="9706" width="4.75" style="1" customWidth="1"/>
    <col min="9707" max="9707" width="18.25" style="1" customWidth="1"/>
    <col min="9708" max="9708" width="20.25" style="1" customWidth="1"/>
    <col min="9709" max="9952" width="9" style="1"/>
    <col min="9953" max="9953" width="5.75" style="1" customWidth="1"/>
    <col min="9954" max="9954" width="28.375" style="1" customWidth="1"/>
    <col min="9955" max="9955" width="18.875" style="1" customWidth="1"/>
    <col min="9956" max="9957" width="8" style="1" customWidth="1"/>
    <col min="9958" max="9958" width="13.375" style="1" customWidth="1"/>
    <col min="9959" max="9959" width="15.25" style="1" customWidth="1"/>
    <col min="9960" max="9960" width="6.375" style="1" customWidth="1"/>
    <col min="9961" max="9961" width="13.375" style="1" customWidth="1"/>
    <col min="9962" max="9962" width="4.75" style="1" customWidth="1"/>
    <col min="9963" max="9963" width="18.25" style="1" customWidth="1"/>
    <col min="9964" max="9964" width="20.25" style="1" customWidth="1"/>
    <col min="9965" max="10208" width="9" style="1"/>
    <col min="10209" max="10209" width="5.75" style="1" customWidth="1"/>
    <col min="10210" max="10210" width="28.375" style="1" customWidth="1"/>
    <col min="10211" max="10211" width="18.875" style="1" customWidth="1"/>
    <col min="10212" max="10213" width="8" style="1" customWidth="1"/>
    <col min="10214" max="10214" width="13.375" style="1" customWidth="1"/>
    <col min="10215" max="10215" width="15.25" style="1" customWidth="1"/>
    <col min="10216" max="10216" width="6.375" style="1" customWidth="1"/>
    <col min="10217" max="10217" width="13.375" style="1" customWidth="1"/>
    <col min="10218" max="10218" width="4.75" style="1" customWidth="1"/>
    <col min="10219" max="10219" width="18.25" style="1" customWidth="1"/>
    <col min="10220" max="10220" width="20.25" style="1" customWidth="1"/>
    <col min="10221" max="10464" width="9" style="1"/>
    <col min="10465" max="10465" width="5.75" style="1" customWidth="1"/>
    <col min="10466" max="10466" width="28.375" style="1" customWidth="1"/>
    <col min="10467" max="10467" width="18.875" style="1" customWidth="1"/>
    <col min="10468" max="10469" width="8" style="1" customWidth="1"/>
    <col min="10470" max="10470" width="13.375" style="1" customWidth="1"/>
    <col min="10471" max="10471" width="15.25" style="1" customWidth="1"/>
    <col min="10472" max="10472" width="6.375" style="1" customWidth="1"/>
    <col min="10473" max="10473" width="13.375" style="1" customWidth="1"/>
    <col min="10474" max="10474" width="4.75" style="1" customWidth="1"/>
    <col min="10475" max="10475" width="18.25" style="1" customWidth="1"/>
    <col min="10476" max="10476" width="20.25" style="1" customWidth="1"/>
    <col min="10477" max="10720" width="9" style="1"/>
    <col min="10721" max="10721" width="5.75" style="1" customWidth="1"/>
    <col min="10722" max="10722" width="28.375" style="1" customWidth="1"/>
    <col min="10723" max="10723" width="18.875" style="1" customWidth="1"/>
    <col min="10724" max="10725" width="8" style="1" customWidth="1"/>
    <col min="10726" max="10726" width="13.375" style="1" customWidth="1"/>
    <col min="10727" max="10727" width="15.25" style="1" customWidth="1"/>
    <col min="10728" max="10728" width="6.375" style="1" customWidth="1"/>
    <col min="10729" max="10729" width="13.375" style="1" customWidth="1"/>
    <col min="10730" max="10730" width="4.75" style="1" customWidth="1"/>
    <col min="10731" max="10731" width="18.25" style="1" customWidth="1"/>
    <col min="10732" max="10732" width="20.25" style="1" customWidth="1"/>
    <col min="10733" max="10976" width="9" style="1"/>
    <col min="10977" max="10977" width="5.75" style="1" customWidth="1"/>
    <col min="10978" max="10978" width="28.375" style="1" customWidth="1"/>
    <col min="10979" max="10979" width="18.875" style="1" customWidth="1"/>
    <col min="10980" max="10981" width="8" style="1" customWidth="1"/>
    <col min="10982" max="10982" width="13.375" style="1" customWidth="1"/>
    <col min="10983" max="10983" width="15.25" style="1" customWidth="1"/>
    <col min="10984" max="10984" width="6.375" style="1" customWidth="1"/>
    <col min="10985" max="10985" width="13.375" style="1" customWidth="1"/>
    <col min="10986" max="10986" width="4.75" style="1" customWidth="1"/>
    <col min="10987" max="10987" width="18.25" style="1" customWidth="1"/>
    <col min="10988" max="10988" width="20.25" style="1" customWidth="1"/>
    <col min="10989" max="11232" width="9" style="1"/>
    <col min="11233" max="11233" width="5.75" style="1" customWidth="1"/>
    <col min="11234" max="11234" width="28.375" style="1" customWidth="1"/>
    <col min="11235" max="11235" width="18.875" style="1" customWidth="1"/>
    <col min="11236" max="11237" width="8" style="1" customWidth="1"/>
    <col min="11238" max="11238" width="13.375" style="1" customWidth="1"/>
    <col min="11239" max="11239" width="15.25" style="1" customWidth="1"/>
    <col min="11240" max="11240" width="6.375" style="1" customWidth="1"/>
    <col min="11241" max="11241" width="13.375" style="1" customWidth="1"/>
    <col min="11242" max="11242" width="4.75" style="1" customWidth="1"/>
    <col min="11243" max="11243" width="18.25" style="1" customWidth="1"/>
    <col min="11244" max="11244" width="20.25" style="1" customWidth="1"/>
    <col min="11245" max="11488" width="9" style="1"/>
    <col min="11489" max="11489" width="5.75" style="1" customWidth="1"/>
    <col min="11490" max="11490" width="28.375" style="1" customWidth="1"/>
    <col min="11491" max="11491" width="18.875" style="1" customWidth="1"/>
    <col min="11492" max="11493" width="8" style="1" customWidth="1"/>
    <col min="11494" max="11494" width="13.375" style="1" customWidth="1"/>
    <col min="11495" max="11495" width="15.25" style="1" customWidth="1"/>
    <col min="11496" max="11496" width="6.375" style="1" customWidth="1"/>
    <col min="11497" max="11497" width="13.375" style="1" customWidth="1"/>
    <col min="11498" max="11498" width="4.75" style="1" customWidth="1"/>
    <col min="11499" max="11499" width="18.25" style="1" customWidth="1"/>
    <col min="11500" max="11500" width="20.25" style="1" customWidth="1"/>
    <col min="11501" max="11744" width="9" style="1"/>
    <col min="11745" max="11745" width="5.75" style="1" customWidth="1"/>
    <col min="11746" max="11746" width="28.375" style="1" customWidth="1"/>
    <col min="11747" max="11747" width="18.875" style="1" customWidth="1"/>
    <col min="11748" max="11749" width="8" style="1" customWidth="1"/>
    <col min="11750" max="11750" width="13.375" style="1" customWidth="1"/>
    <col min="11751" max="11751" width="15.25" style="1" customWidth="1"/>
    <col min="11752" max="11752" width="6.375" style="1" customWidth="1"/>
    <col min="11753" max="11753" width="13.375" style="1" customWidth="1"/>
    <col min="11754" max="11754" width="4.75" style="1" customWidth="1"/>
    <col min="11755" max="11755" width="18.25" style="1" customWidth="1"/>
    <col min="11756" max="11756" width="20.25" style="1" customWidth="1"/>
    <col min="11757" max="12000" width="9" style="1"/>
    <col min="12001" max="12001" width="5.75" style="1" customWidth="1"/>
    <col min="12002" max="12002" width="28.375" style="1" customWidth="1"/>
    <col min="12003" max="12003" width="18.875" style="1" customWidth="1"/>
    <col min="12004" max="12005" width="8" style="1" customWidth="1"/>
    <col min="12006" max="12006" width="13.375" style="1" customWidth="1"/>
    <col min="12007" max="12007" width="15.25" style="1" customWidth="1"/>
    <col min="12008" max="12008" width="6.375" style="1" customWidth="1"/>
    <col min="12009" max="12009" width="13.375" style="1" customWidth="1"/>
    <col min="12010" max="12010" width="4.75" style="1" customWidth="1"/>
    <col min="12011" max="12011" width="18.25" style="1" customWidth="1"/>
    <col min="12012" max="12012" width="20.25" style="1" customWidth="1"/>
    <col min="12013" max="12256" width="9" style="1"/>
    <col min="12257" max="12257" width="5.75" style="1" customWidth="1"/>
    <col min="12258" max="12258" width="28.375" style="1" customWidth="1"/>
    <col min="12259" max="12259" width="18.875" style="1" customWidth="1"/>
    <col min="12260" max="12261" width="8" style="1" customWidth="1"/>
    <col min="12262" max="12262" width="13.375" style="1" customWidth="1"/>
    <col min="12263" max="12263" width="15.25" style="1" customWidth="1"/>
    <col min="12264" max="12264" width="6.375" style="1" customWidth="1"/>
    <col min="12265" max="12265" width="13.375" style="1" customWidth="1"/>
    <col min="12266" max="12266" width="4.75" style="1" customWidth="1"/>
    <col min="12267" max="12267" width="18.25" style="1" customWidth="1"/>
    <col min="12268" max="12268" width="20.25" style="1" customWidth="1"/>
    <col min="12269" max="12512" width="9" style="1"/>
    <col min="12513" max="12513" width="5.75" style="1" customWidth="1"/>
    <col min="12514" max="12514" width="28.375" style="1" customWidth="1"/>
    <col min="12515" max="12515" width="18.875" style="1" customWidth="1"/>
    <col min="12516" max="12517" width="8" style="1" customWidth="1"/>
    <col min="12518" max="12518" width="13.375" style="1" customWidth="1"/>
    <col min="12519" max="12519" width="15.25" style="1" customWidth="1"/>
    <col min="12520" max="12520" width="6.375" style="1" customWidth="1"/>
    <col min="12521" max="12521" width="13.375" style="1" customWidth="1"/>
    <col min="12522" max="12522" width="4.75" style="1" customWidth="1"/>
    <col min="12523" max="12523" width="18.25" style="1" customWidth="1"/>
    <col min="12524" max="12524" width="20.25" style="1" customWidth="1"/>
    <col min="12525" max="12768" width="9" style="1"/>
    <col min="12769" max="12769" width="5.75" style="1" customWidth="1"/>
    <col min="12770" max="12770" width="28.375" style="1" customWidth="1"/>
    <col min="12771" max="12771" width="18.875" style="1" customWidth="1"/>
    <col min="12772" max="12773" width="8" style="1" customWidth="1"/>
    <col min="12774" max="12774" width="13.375" style="1" customWidth="1"/>
    <col min="12775" max="12775" width="15.25" style="1" customWidth="1"/>
    <col min="12776" max="12776" width="6.375" style="1" customWidth="1"/>
    <col min="12777" max="12777" width="13.375" style="1" customWidth="1"/>
    <col min="12778" max="12778" width="4.75" style="1" customWidth="1"/>
    <col min="12779" max="12779" width="18.25" style="1" customWidth="1"/>
    <col min="12780" max="12780" width="20.25" style="1" customWidth="1"/>
    <col min="12781" max="13024" width="9" style="1"/>
    <col min="13025" max="13025" width="5.75" style="1" customWidth="1"/>
    <col min="13026" max="13026" width="28.375" style="1" customWidth="1"/>
    <col min="13027" max="13027" width="18.875" style="1" customWidth="1"/>
    <col min="13028" max="13029" width="8" style="1" customWidth="1"/>
    <col min="13030" max="13030" width="13.375" style="1" customWidth="1"/>
    <col min="13031" max="13031" width="15.25" style="1" customWidth="1"/>
    <col min="13032" max="13032" width="6.375" style="1" customWidth="1"/>
    <col min="13033" max="13033" width="13.375" style="1" customWidth="1"/>
    <col min="13034" max="13034" width="4.75" style="1" customWidth="1"/>
    <col min="13035" max="13035" width="18.25" style="1" customWidth="1"/>
    <col min="13036" max="13036" width="20.25" style="1" customWidth="1"/>
    <col min="13037" max="13280" width="9" style="1"/>
    <col min="13281" max="13281" width="5.75" style="1" customWidth="1"/>
    <col min="13282" max="13282" width="28.375" style="1" customWidth="1"/>
    <col min="13283" max="13283" width="18.875" style="1" customWidth="1"/>
    <col min="13284" max="13285" width="8" style="1" customWidth="1"/>
    <col min="13286" max="13286" width="13.375" style="1" customWidth="1"/>
    <col min="13287" max="13287" width="15.25" style="1" customWidth="1"/>
    <col min="13288" max="13288" width="6.375" style="1" customWidth="1"/>
    <col min="13289" max="13289" width="13.375" style="1" customWidth="1"/>
    <col min="13290" max="13290" width="4.75" style="1" customWidth="1"/>
    <col min="13291" max="13291" width="18.25" style="1" customWidth="1"/>
    <col min="13292" max="13292" width="20.25" style="1" customWidth="1"/>
    <col min="13293" max="13536" width="9" style="1"/>
    <col min="13537" max="13537" width="5.75" style="1" customWidth="1"/>
    <col min="13538" max="13538" width="28.375" style="1" customWidth="1"/>
    <col min="13539" max="13539" width="18.875" style="1" customWidth="1"/>
    <col min="13540" max="13541" width="8" style="1" customWidth="1"/>
    <col min="13542" max="13542" width="13.375" style="1" customWidth="1"/>
    <col min="13543" max="13543" width="15.25" style="1" customWidth="1"/>
    <col min="13544" max="13544" width="6.375" style="1" customWidth="1"/>
    <col min="13545" max="13545" width="13.375" style="1" customWidth="1"/>
    <col min="13546" max="13546" width="4.75" style="1" customWidth="1"/>
    <col min="13547" max="13547" width="18.25" style="1" customWidth="1"/>
    <col min="13548" max="13548" width="20.25" style="1" customWidth="1"/>
    <col min="13549" max="13792" width="9" style="1"/>
    <col min="13793" max="13793" width="5.75" style="1" customWidth="1"/>
    <col min="13794" max="13794" width="28.375" style="1" customWidth="1"/>
    <col min="13795" max="13795" width="18.875" style="1" customWidth="1"/>
    <col min="13796" max="13797" width="8" style="1" customWidth="1"/>
    <col min="13798" max="13798" width="13.375" style="1" customWidth="1"/>
    <col min="13799" max="13799" width="15.25" style="1" customWidth="1"/>
    <col min="13800" max="13800" width="6.375" style="1" customWidth="1"/>
    <col min="13801" max="13801" width="13.375" style="1" customWidth="1"/>
    <col min="13802" max="13802" width="4.75" style="1" customWidth="1"/>
    <col min="13803" max="13803" width="18.25" style="1" customWidth="1"/>
    <col min="13804" max="13804" width="20.25" style="1" customWidth="1"/>
    <col min="13805" max="14048" width="9" style="1"/>
    <col min="14049" max="14049" width="5.75" style="1" customWidth="1"/>
    <col min="14050" max="14050" width="28.375" style="1" customWidth="1"/>
    <col min="14051" max="14051" width="18.875" style="1" customWidth="1"/>
    <col min="14052" max="14053" width="8" style="1" customWidth="1"/>
    <col min="14054" max="14054" width="13.375" style="1" customWidth="1"/>
    <col min="14055" max="14055" width="15.25" style="1" customWidth="1"/>
    <col min="14056" max="14056" width="6.375" style="1" customWidth="1"/>
    <col min="14057" max="14057" width="13.375" style="1" customWidth="1"/>
    <col min="14058" max="14058" width="4.75" style="1" customWidth="1"/>
    <col min="14059" max="14059" width="18.25" style="1" customWidth="1"/>
    <col min="14060" max="14060" width="20.25" style="1" customWidth="1"/>
    <col min="14061" max="14304" width="9" style="1"/>
    <col min="14305" max="14305" width="5.75" style="1" customWidth="1"/>
    <col min="14306" max="14306" width="28.375" style="1" customWidth="1"/>
    <col min="14307" max="14307" width="18.875" style="1" customWidth="1"/>
    <col min="14308" max="14309" width="8" style="1" customWidth="1"/>
    <col min="14310" max="14310" width="13.375" style="1" customWidth="1"/>
    <col min="14311" max="14311" width="15.25" style="1" customWidth="1"/>
    <col min="14312" max="14312" width="6.375" style="1" customWidth="1"/>
    <col min="14313" max="14313" width="13.375" style="1" customWidth="1"/>
    <col min="14314" max="14314" width="4.75" style="1" customWidth="1"/>
    <col min="14315" max="14315" width="18.25" style="1" customWidth="1"/>
    <col min="14316" max="14316" width="20.25" style="1" customWidth="1"/>
    <col min="14317" max="14560" width="9" style="1"/>
    <col min="14561" max="14561" width="5.75" style="1" customWidth="1"/>
    <col min="14562" max="14562" width="28.375" style="1" customWidth="1"/>
    <col min="14563" max="14563" width="18.875" style="1" customWidth="1"/>
    <col min="14564" max="14565" width="8" style="1" customWidth="1"/>
    <col min="14566" max="14566" width="13.375" style="1" customWidth="1"/>
    <col min="14567" max="14567" width="15.25" style="1" customWidth="1"/>
    <col min="14568" max="14568" width="6.375" style="1" customWidth="1"/>
    <col min="14569" max="14569" width="13.375" style="1" customWidth="1"/>
    <col min="14570" max="14570" width="4.75" style="1" customWidth="1"/>
    <col min="14571" max="14571" width="18.25" style="1" customWidth="1"/>
    <col min="14572" max="14572" width="20.25" style="1" customWidth="1"/>
    <col min="14573" max="14816" width="9" style="1"/>
    <col min="14817" max="14817" width="5.75" style="1" customWidth="1"/>
    <col min="14818" max="14818" width="28.375" style="1" customWidth="1"/>
    <col min="14819" max="14819" width="18.875" style="1" customWidth="1"/>
    <col min="14820" max="14821" width="8" style="1" customWidth="1"/>
    <col min="14822" max="14822" width="13.375" style="1" customWidth="1"/>
    <col min="14823" max="14823" width="15.25" style="1" customWidth="1"/>
    <col min="14824" max="14824" width="6.375" style="1" customWidth="1"/>
    <col min="14825" max="14825" width="13.375" style="1" customWidth="1"/>
    <col min="14826" max="14826" width="4.75" style="1" customWidth="1"/>
    <col min="14827" max="14827" width="18.25" style="1" customWidth="1"/>
    <col min="14828" max="14828" width="20.25" style="1" customWidth="1"/>
    <col min="14829" max="15072" width="9" style="1"/>
    <col min="15073" max="15073" width="5.75" style="1" customWidth="1"/>
    <col min="15074" max="15074" width="28.375" style="1" customWidth="1"/>
    <col min="15075" max="15075" width="18.875" style="1" customWidth="1"/>
    <col min="15076" max="15077" width="8" style="1" customWidth="1"/>
    <col min="15078" max="15078" width="13.375" style="1" customWidth="1"/>
    <col min="15079" max="15079" width="15.25" style="1" customWidth="1"/>
    <col min="15080" max="15080" width="6.375" style="1" customWidth="1"/>
    <col min="15081" max="15081" width="13.375" style="1" customWidth="1"/>
    <col min="15082" max="15082" width="4.75" style="1" customWidth="1"/>
    <col min="15083" max="15083" width="18.25" style="1" customWidth="1"/>
    <col min="15084" max="15084" width="20.25" style="1" customWidth="1"/>
    <col min="15085" max="15328" width="9" style="1"/>
    <col min="15329" max="15329" width="5.75" style="1" customWidth="1"/>
    <col min="15330" max="15330" width="28.375" style="1" customWidth="1"/>
    <col min="15331" max="15331" width="18.875" style="1" customWidth="1"/>
    <col min="15332" max="15333" width="8" style="1" customWidth="1"/>
    <col min="15334" max="15334" width="13.375" style="1" customWidth="1"/>
    <col min="15335" max="15335" width="15.25" style="1" customWidth="1"/>
    <col min="15336" max="15336" width="6.375" style="1" customWidth="1"/>
    <col min="15337" max="15337" width="13.375" style="1" customWidth="1"/>
    <col min="15338" max="15338" width="4.75" style="1" customWidth="1"/>
    <col min="15339" max="15339" width="18.25" style="1" customWidth="1"/>
    <col min="15340" max="15340" width="20.25" style="1" customWidth="1"/>
    <col min="15341" max="15584" width="9" style="1"/>
    <col min="15585" max="15585" width="5.75" style="1" customWidth="1"/>
    <col min="15586" max="15586" width="28.375" style="1" customWidth="1"/>
    <col min="15587" max="15587" width="18.875" style="1" customWidth="1"/>
    <col min="15588" max="15589" width="8" style="1" customWidth="1"/>
    <col min="15590" max="15590" width="13.375" style="1" customWidth="1"/>
    <col min="15591" max="15591" width="15.25" style="1" customWidth="1"/>
    <col min="15592" max="15592" width="6.375" style="1" customWidth="1"/>
    <col min="15593" max="15593" width="13.375" style="1" customWidth="1"/>
    <col min="15594" max="15594" width="4.75" style="1" customWidth="1"/>
    <col min="15595" max="15595" width="18.25" style="1" customWidth="1"/>
    <col min="15596" max="15596" width="20.25" style="1" customWidth="1"/>
    <col min="15597" max="15840" width="9" style="1"/>
    <col min="15841" max="15841" width="5.75" style="1" customWidth="1"/>
    <col min="15842" max="15842" width="28.375" style="1" customWidth="1"/>
    <col min="15843" max="15843" width="18.875" style="1" customWidth="1"/>
    <col min="15844" max="15845" width="8" style="1" customWidth="1"/>
    <col min="15846" max="15846" width="13.375" style="1" customWidth="1"/>
    <col min="15847" max="15847" width="15.25" style="1" customWidth="1"/>
    <col min="15848" max="15848" width="6.375" style="1" customWidth="1"/>
    <col min="15849" max="15849" width="13.375" style="1" customWidth="1"/>
    <col min="15850" max="15850" width="4.75" style="1" customWidth="1"/>
    <col min="15851" max="15851" width="18.25" style="1" customWidth="1"/>
    <col min="15852" max="15852" width="20.25" style="1" customWidth="1"/>
    <col min="15853" max="16096" width="9" style="1"/>
    <col min="16097" max="16097" width="5.75" style="1" customWidth="1"/>
    <col min="16098" max="16098" width="28.375" style="1" customWidth="1"/>
    <col min="16099" max="16099" width="18.875" style="1" customWidth="1"/>
    <col min="16100" max="16101" width="8" style="1" customWidth="1"/>
    <col min="16102" max="16102" width="13.375" style="1" customWidth="1"/>
    <col min="16103" max="16103" width="15.25" style="1" customWidth="1"/>
    <col min="16104" max="16104" width="6.375" style="1" customWidth="1"/>
    <col min="16105" max="16105" width="13.375" style="1" customWidth="1"/>
    <col min="16106" max="16106" width="4.75" style="1" customWidth="1"/>
    <col min="16107" max="16107" width="18.25" style="1" customWidth="1"/>
    <col min="16108" max="16108" width="20.25" style="1" customWidth="1"/>
    <col min="16109" max="16384" width="9" style="1"/>
  </cols>
  <sheetData>
    <row r="1" customHeight="1" spans="1:12">
      <c r="A1" s="7" t="s">
        <v>0</v>
      </c>
      <c r="B1" s="8"/>
      <c r="C1" s="8"/>
      <c r="D1" s="8"/>
      <c r="E1" s="8"/>
      <c r="F1" s="8"/>
      <c r="G1" s="8"/>
      <c r="H1" s="8"/>
      <c r="I1" s="14"/>
      <c r="J1" s="8"/>
      <c r="K1" s="8"/>
      <c r="L1" s="8"/>
    </row>
    <row r="2" ht="57" customHeight="1" spans="1:12">
      <c r="A2" s="9" t="s">
        <v>1</v>
      </c>
      <c r="B2" s="9"/>
      <c r="C2" s="9"/>
      <c r="D2" s="9"/>
      <c r="E2" s="9"/>
      <c r="F2" s="9"/>
      <c r="G2" s="9"/>
      <c r="H2" s="9"/>
      <c r="I2" s="15"/>
      <c r="J2" s="9"/>
      <c r="K2" s="9"/>
      <c r="L2" s="9"/>
    </row>
    <row r="3" s="1" customFormat="1" customHeight="1" spans="1:12">
      <c r="A3" s="10" t="s">
        <v>2</v>
      </c>
      <c r="B3" s="10" t="s">
        <v>3</v>
      </c>
      <c r="C3" s="10" t="s">
        <v>4</v>
      </c>
      <c r="D3" s="10" t="s">
        <v>5</v>
      </c>
      <c r="E3" s="10" t="s">
        <v>6</v>
      </c>
      <c r="F3" s="10" t="s">
        <v>7</v>
      </c>
      <c r="G3" s="10" t="s">
        <v>8</v>
      </c>
      <c r="H3" s="12" t="s">
        <v>9</v>
      </c>
      <c r="I3" s="16" t="s">
        <v>10</v>
      </c>
      <c r="J3" s="10" t="s">
        <v>11</v>
      </c>
      <c r="K3" s="10" t="s">
        <v>12</v>
      </c>
      <c r="L3" s="10" t="s">
        <v>13</v>
      </c>
    </row>
    <row r="4" s="2" customFormat="1" ht="32" customHeight="1" spans="1:12">
      <c r="A4" s="11">
        <f>ROW()-3</f>
        <v>1</v>
      </c>
      <c r="B4" s="11" t="s">
        <v>14</v>
      </c>
      <c r="C4" s="11" t="s">
        <v>15</v>
      </c>
      <c r="D4" s="11" t="s">
        <v>16</v>
      </c>
      <c r="E4" s="11" t="s">
        <v>17</v>
      </c>
      <c r="F4" s="11" t="s">
        <v>18</v>
      </c>
      <c r="G4" s="11">
        <v>69.98</v>
      </c>
      <c r="H4" s="13">
        <v>79.38</v>
      </c>
      <c r="I4" s="13">
        <f t="shared" ref="I4:I9" si="0">G4*0.6+H4*0.4</f>
        <v>73.74</v>
      </c>
      <c r="J4" s="11">
        <v>1</v>
      </c>
      <c r="K4" s="11" t="s">
        <v>19</v>
      </c>
      <c r="L4" s="11"/>
    </row>
    <row r="5" s="3" customFormat="1" customHeight="1" spans="1:12">
      <c r="A5" s="11">
        <f>ROW()-3</f>
        <v>2</v>
      </c>
      <c r="B5" s="11" t="s">
        <v>14</v>
      </c>
      <c r="C5" s="11" t="s">
        <v>15</v>
      </c>
      <c r="D5" s="11" t="s">
        <v>16</v>
      </c>
      <c r="E5" s="11" t="s">
        <v>20</v>
      </c>
      <c r="F5" s="11" t="s">
        <v>21</v>
      </c>
      <c r="G5" s="11">
        <v>57.9</v>
      </c>
      <c r="H5" s="13">
        <v>75.18</v>
      </c>
      <c r="I5" s="13">
        <f t="shared" si="0"/>
        <v>64.812</v>
      </c>
      <c r="J5" s="11">
        <v>2</v>
      </c>
      <c r="K5" s="11"/>
      <c r="L5" s="11"/>
    </row>
    <row r="6" s="2" customFormat="1" ht="32" customHeight="1" spans="1:12">
      <c r="A6" s="11">
        <f t="shared" ref="A6:A15" si="1">ROW()-3</f>
        <v>3</v>
      </c>
      <c r="B6" s="11" t="s">
        <v>14</v>
      </c>
      <c r="C6" s="11" t="s">
        <v>15</v>
      </c>
      <c r="D6" s="11" t="s">
        <v>16</v>
      </c>
      <c r="E6" s="11" t="s">
        <v>22</v>
      </c>
      <c r="F6" s="11" t="s">
        <v>23</v>
      </c>
      <c r="G6" s="11">
        <v>57.96</v>
      </c>
      <c r="H6" s="13">
        <v>74.88</v>
      </c>
      <c r="I6" s="13">
        <f t="shared" si="0"/>
        <v>64.728</v>
      </c>
      <c r="J6" s="11">
        <v>3</v>
      </c>
      <c r="K6" s="11"/>
      <c r="L6" s="11"/>
    </row>
    <row r="7" s="2" customFormat="1" ht="32" customHeight="1" spans="1:12">
      <c r="A7" s="11">
        <f t="shared" si="1"/>
        <v>4</v>
      </c>
      <c r="B7" s="11" t="s">
        <v>14</v>
      </c>
      <c r="C7" s="11" t="s">
        <v>24</v>
      </c>
      <c r="D7" s="11" t="s">
        <v>25</v>
      </c>
      <c r="E7" s="11" t="s">
        <v>26</v>
      </c>
      <c r="F7" s="11" t="s">
        <v>27</v>
      </c>
      <c r="G7" s="11">
        <v>62.76</v>
      </c>
      <c r="H7" s="13">
        <v>77.3</v>
      </c>
      <c r="I7" s="13">
        <f t="shared" si="0"/>
        <v>68.576</v>
      </c>
      <c r="J7" s="11">
        <v>1</v>
      </c>
      <c r="K7" s="11" t="s">
        <v>19</v>
      </c>
      <c r="L7" s="11"/>
    </row>
    <row r="8" s="2" customFormat="1" ht="32" customHeight="1" spans="1:12">
      <c r="A8" s="11">
        <f t="shared" si="1"/>
        <v>5</v>
      </c>
      <c r="B8" s="11" t="s">
        <v>14</v>
      </c>
      <c r="C8" s="11" t="s">
        <v>24</v>
      </c>
      <c r="D8" s="11" t="s">
        <v>25</v>
      </c>
      <c r="E8" s="11" t="s">
        <v>28</v>
      </c>
      <c r="F8" s="11" t="s">
        <v>29</v>
      </c>
      <c r="G8" s="11">
        <v>63.52</v>
      </c>
      <c r="H8" s="13">
        <v>72.04</v>
      </c>
      <c r="I8" s="13">
        <f t="shared" si="0"/>
        <v>66.928</v>
      </c>
      <c r="J8" s="11">
        <v>2</v>
      </c>
      <c r="K8" s="11"/>
      <c r="L8" s="11"/>
    </row>
    <row r="9" s="2" customFormat="1" ht="32" customHeight="1" spans="1:12">
      <c r="A9" s="11">
        <f t="shared" si="1"/>
        <v>6</v>
      </c>
      <c r="B9" s="11" t="s">
        <v>14</v>
      </c>
      <c r="C9" s="11" t="s">
        <v>24</v>
      </c>
      <c r="D9" s="11" t="s">
        <v>25</v>
      </c>
      <c r="E9" s="11" t="s">
        <v>30</v>
      </c>
      <c r="F9" s="11" t="s">
        <v>31</v>
      </c>
      <c r="G9" s="11">
        <v>63.32</v>
      </c>
      <c r="H9" s="13">
        <v>70.38</v>
      </c>
      <c r="I9" s="13">
        <f t="shared" si="0"/>
        <v>66.144</v>
      </c>
      <c r="J9" s="11">
        <v>3</v>
      </c>
      <c r="K9" s="11"/>
      <c r="L9" s="11"/>
    </row>
    <row r="10" s="2" customFormat="1" ht="32" customHeight="1" spans="1:12">
      <c r="A10" s="11">
        <f t="shared" si="1"/>
        <v>7</v>
      </c>
      <c r="B10" s="11" t="s">
        <v>32</v>
      </c>
      <c r="C10" s="11" t="s">
        <v>33</v>
      </c>
      <c r="D10" s="11" t="s">
        <v>34</v>
      </c>
      <c r="E10" s="11" t="s">
        <v>35</v>
      </c>
      <c r="F10" s="11" t="s">
        <v>36</v>
      </c>
      <c r="G10" s="11">
        <v>59.44</v>
      </c>
      <c r="H10" s="13">
        <v>76.5</v>
      </c>
      <c r="I10" s="13">
        <f t="shared" ref="I5:I36" si="2">G10*0.6+H10*0.4</f>
        <v>66.264</v>
      </c>
      <c r="J10" s="11">
        <v>1</v>
      </c>
      <c r="K10" s="11" t="s">
        <v>19</v>
      </c>
      <c r="L10" s="11"/>
    </row>
    <row r="11" s="2" customFormat="1" ht="32" customHeight="1" spans="1:12">
      <c r="A11" s="11">
        <f t="shared" si="1"/>
        <v>8</v>
      </c>
      <c r="B11" s="11" t="s">
        <v>32</v>
      </c>
      <c r="C11" s="11" t="s">
        <v>33</v>
      </c>
      <c r="D11" s="11" t="s">
        <v>34</v>
      </c>
      <c r="E11" s="11" t="s">
        <v>37</v>
      </c>
      <c r="F11" s="11" t="s">
        <v>38</v>
      </c>
      <c r="G11" s="11">
        <v>55.52</v>
      </c>
      <c r="H11" s="13">
        <v>77.42</v>
      </c>
      <c r="I11" s="13">
        <f t="shared" si="2"/>
        <v>64.28</v>
      </c>
      <c r="J11" s="11">
        <v>2</v>
      </c>
      <c r="K11" s="11" t="s">
        <v>19</v>
      </c>
      <c r="L11" s="11"/>
    </row>
    <row r="12" s="2" customFormat="1" ht="32" customHeight="1" spans="1:12">
      <c r="A12" s="11">
        <f t="shared" si="1"/>
        <v>9</v>
      </c>
      <c r="B12" s="11" t="s">
        <v>32</v>
      </c>
      <c r="C12" s="11" t="s">
        <v>33</v>
      </c>
      <c r="D12" s="11" t="s">
        <v>34</v>
      </c>
      <c r="E12" s="11" t="s">
        <v>39</v>
      </c>
      <c r="F12" s="11" t="s">
        <v>40</v>
      </c>
      <c r="G12" s="11">
        <v>51.66</v>
      </c>
      <c r="H12" s="13">
        <v>76.28</v>
      </c>
      <c r="I12" s="13">
        <f t="shared" si="2"/>
        <v>61.508</v>
      </c>
      <c r="J12" s="11">
        <v>3</v>
      </c>
      <c r="K12" s="11"/>
      <c r="L12" s="11"/>
    </row>
    <row r="13" s="2" customFormat="1" ht="32" customHeight="1" spans="1:12">
      <c r="A13" s="11">
        <f t="shared" si="1"/>
        <v>10</v>
      </c>
      <c r="B13" s="11" t="s">
        <v>32</v>
      </c>
      <c r="C13" s="11" t="s">
        <v>33</v>
      </c>
      <c r="D13" s="11" t="s">
        <v>34</v>
      </c>
      <c r="E13" s="11" t="s">
        <v>41</v>
      </c>
      <c r="F13" s="11" t="s">
        <v>42</v>
      </c>
      <c r="G13" s="11">
        <v>52.28</v>
      </c>
      <c r="H13" s="13">
        <v>74.78</v>
      </c>
      <c r="I13" s="13">
        <f t="shared" si="2"/>
        <v>61.28</v>
      </c>
      <c r="J13" s="11">
        <v>4</v>
      </c>
      <c r="K13" s="11"/>
      <c r="L13" s="11"/>
    </row>
    <row r="14" s="2" customFormat="1" ht="32" customHeight="1" spans="1:12">
      <c r="A14" s="11">
        <f t="shared" si="1"/>
        <v>11</v>
      </c>
      <c r="B14" s="11" t="s">
        <v>32</v>
      </c>
      <c r="C14" s="11" t="s">
        <v>33</v>
      </c>
      <c r="D14" s="11" t="s">
        <v>34</v>
      </c>
      <c r="E14" s="11" t="s">
        <v>43</v>
      </c>
      <c r="F14" s="11" t="s">
        <v>44</v>
      </c>
      <c r="G14" s="11">
        <v>49.4</v>
      </c>
      <c r="H14" s="13">
        <v>72.72</v>
      </c>
      <c r="I14" s="13">
        <f t="shared" si="2"/>
        <v>58.728</v>
      </c>
      <c r="J14" s="11">
        <v>5</v>
      </c>
      <c r="K14" s="11"/>
      <c r="L14" s="11"/>
    </row>
    <row r="15" s="3" customFormat="1" customHeight="1" spans="1:12">
      <c r="A15" s="11">
        <f t="shared" si="1"/>
        <v>12</v>
      </c>
      <c r="B15" s="11" t="s">
        <v>32</v>
      </c>
      <c r="C15" s="11" t="s">
        <v>33</v>
      </c>
      <c r="D15" s="11" t="s">
        <v>34</v>
      </c>
      <c r="E15" s="11" t="s">
        <v>45</v>
      </c>
      <c r="F15" s="11" t="s">
        <v>46</v>
      </c>
      <c r="G15" s="11">
        <v>46.88</v>
      </c>
      <c r="H15" s="13" t="s">
        <v>47</v>
      </c>
      <c r="I15" s="13"/>
      <c r="J15" s="11"/>
      <c r="K15" s="11"/>
      <c r="L15" s="11"/>
    </row>
    <row r="16" s="2" customFormat="1" ht="32" customHeight="1" spans="1:12">
      <c r="A16" s="11">
        <f t="shared" ref="A16:A25" si="3">ROW()-3</f>
        <v>13</v>
      </c>
      <c r="B16" s="11" t="s">
        <v>48</v>
      </c>
      <c r="C16" s="11" t="s">
        <v>49</v>
      </c>
      <c r="D16" s="11" t="s">
        <v>50</v>
      </c>
      <c r="E16" s="11" t="s">
        <v>51</v>
      </c>
      <c r="F16" s="11" t="s">
        <v>52</v>
      </c>
      <c r="G16" s="11">
        <v>69.48</v>
      </c>
      <c r="H16" s="13">
        <v>81.8</v>
      </c>
      <c r="I16" s="13">
        <f t="shared" si="2"/>
        <v>74.408</v>
      </c>
      <c r="J16" s="11">
        <v>1</v>
      </c>
      <c r="K16" s="11" t="s">
        <v>19</v>
      </c>
      <c r="L16" s="11"/>
    </row>
    <row r="17" s="2" customFormat="1" ht="32" customHeight="1" spans="1:12">
      <c r="A17" s="11">
        <f t="shared" si="3"/>
        <v>14</v>
      </c>
      <c r="B17" s="11" t="s">
        <v>48</v>
      </c>
      <c r="C17" s="11" t="s">
        <v>49</v>
      </c>
      <c r="D17" s="11" t="s">
        <v>50</v>
      </c>
      <c r="E17" s="11" t="s">
        <v>53</v>
      </c>
      <c r="F17" s="11" t="s">
        <v>54</v>
      </c>
      <c r="G17" s="11">
        <v>66.6</v>
      </c>
      <c r="H17" s="13">
        <v>80.16</v>
      </c>
      <c r="I17" s="13">
        <f t="shared" si="2"/>
        <v>72.024</v>
      </c>
      <c r="J17" s="11">
        <v>2</v>
      </c>
      <c r="K17" s="11"/>
      <c r="L17" s="11"/>
    </row>
    <row r="18" s="2" customFormat="1" ht="32" customHeight="1" spans="1:12">
      <c r="A18" s="11">
        <f t="shared" si="3"/>
        <v>15</v>
      </c>
      <c r="B18" s="11" t="s">
        <v>48</v>
      </c>
      <c r="C18" s="11" t="s">
        <v>49</v>
      </c>
      <c r="D18" s="11" t="s">
        <v>50</v>
      </c>
      <c r="E18" s="11" t="s">
        <v>55</v>
      </c>
      <c r="F18" s="11" t="s">
        <v>56</v>
      </c>
      <c r="G18" s="11">
        <v>66.52</v>
      </c>
      <c r="H18" s="13">
        <v>77.42</v>
      </c>
      <c r="I18" s="13">
        <f t="shared" si="2"/>
        <v>70.88</v>
      </c>
      <c r="J18" s="11">
        <v>3</v>
      </c>
      <c r="K18" s="11"/>
      <c r="L18" s="11"/>
    </row>
    <row r="19" s="2" customFormat="1" ht="32" customHeight="1" spans="1:12">
      <c r="A19" s="11">
        <f t="shared" si="3"/>
        <v>16</v>
      </c>
      <c r="B19" s="11" t="s">
        <v>57</v>
      </c>
      <c r="C19" s="11" t="s">
        <v>58</v>
      </c>
      <c r="D19" s="11" t="s">
        <v>59</v>
      </c>
      <c r="E19" s="11" t="s">
        <v>60</v>
      </c>
      <c r="F19" s="11" t="s">
        <v>61</v>
      </c>
      <c r="G19" s="11">
        <v>71.16</v>
      </c>
      <c r="H19" s="13">
        <v>82.92</v>
      </c>
      <c r="I19" s="13">
        <f t="shared" si="2"/>
        <v>75.864</v>
      </c>
      <c r="J19" s="11">
        <v>1</v>
      </c>
      <c r="K19" s="11" t="s">
        <v>19</v>
      </c>
      <c r="L19" s="11"/>
    </row>
    <row r="20" s="2" customFormat="1" ht="32" customHeight="1" spans="1:12">
      <c r="A20" s="11">
        <f t="shared" si="3"/>
        <v>17</v>
      </c>
      <c r="B20" s="11" t="s">
        <v>57</v>
      </c>
      <c r="C20" s="11" t="s">
        <v>58</v>
      </c>
      <c r="D20" s="11" t="s">
        <v>59</v>
      </c>
      <c r="E20" s="11" t="s">
        <v>62</v>
      </c>
      <c r="F20" s="11" t="s">
        <v>63</v>
      </c>
      <c r="G20" s="11">
        <v>72.2</v>
      </c>
      <c r="H20" s="13">
        <v>74.96</v>
      </c>
      <c r="I20" s="13">
        <f t="shared" si="2"/>
        <v>73.304</v>
      </c>
      <c r="J20" s="11">
        <v>2</v>
      </c>
      <c r="K20" s="11" t="s">
        <v>19</v>
      </c>
      <c r="L20" s="11"/>
    </row>
    <row r="21" s="2" customFormat="1" ht="32" customHeight="1" spans="1:12">
      <c r="A21" s="11">
        <f t="shared" si="3"/>
        <v>18</v>
      </c>
      <c r="B21" s="11" t="s">
        <v>57</v>
      </c>
      <c r="C21" s="11" t="s">
        <v>58</v>
      </c>
      <c r="D21" s="11" t="s">
        <v>59</v>
      </c>
      <c r="E21" s="11" t="s">
        <v>64</v>
      </c>
      <c r="F21" s="11" t="s">
        <v>65</v>
      </c>
      <c r="G21" s="11">
        <v>67.88</v>
      </c>
      <c r="H21" s="13">
        <v>79.68</v>
      </c>
      <c r="I21" s="13">
        <f t="shared" si="2"/>
        <v>72.6</v>
      </c>
      <c r="J21" s="11">
        <v>3</v>
      </c>
      <c r="K21" s="11"/>
      <c r="L21" s="11"/>
    </row>
    <row r="22" s="3" customFormat="1" customHeight="1" spans="1:12">
      <c r="A22" s="11">
        <f t="shared" si="3"/>
        <v>19</v>
      </c>
      <c r="B22" s="11" t="s">
        <v>57</v>
      </c>
      <c r="C22" s="11" t="s">
        <v>58</v>
      </c>
      <c r="D22" s="11" t="s">
        <v>59</v>
      </c>
      <c r="E22" s="11" t="s">
        <v>66</v>
      </c>
      <c r="F22" s="11" t="s">
        <v>67</v>
      </c>
      <c r="G22" s="11">
        <v>66.3</v>
      </c>
      <c r="H22" s="13">
        <v>76.06</v>
      </c>
      <c r="I22" s="13">
        <f t="shared" si="2"/>
        <v>70.204</v>
      </c>
      <c r="J22" s="11">
        <v>4</v>
      </c>
      <c r="K22" s="11"/>
      <c r="L22" s="11"/>
    </row>
    <row r="23" s="2" customFormat="1" ht="32" customHeight="1" spans="1:12">
      <c r="A23" s="11">
        <f t="shared" si="3"/>
        <v>20</v>
      </c>
      <c r="B23" s="11" t="s">
        <v>57</v>
      </c>
      <c r="C23" s="11" t="s">
        <v>58</v>
      </c>
      <c r="D23" s="11" t="s">
        <v>59</v>
      </c>
      <c r="E23" s="11" t="s">
        <v>68</v>
      </c>
      <c r="F23" s="11" t="s">
        <v>69</v>
      </c>
      <c r="G23" s="11">
        <v>68.96</v>
      </c>
      <c r="H23" s="13" t="s">
        <v>47</v>
      </c>
      <c r="I23" s="13"/>
      <c r="J23" s="11"/>
      <c r="K23" s="11"/>
      <c r="L23" s="11"/>
    </row>
    <row r="24" s="2" customFormat="1" ht="32" customHeight="1" spans="1:12">
      <c r="A24" s="11">
        <f t="shared" si="3"/>
        <v>21</v>
      </c>
      <c r="B24" s="11" t="s">
        <v>57</v>
      </c>
      <c r="C24" s="11" t="s">
        <v>58</v>
      </c>
      <c r="D24" s="11" t="s">
        <v>59</v>
      </c>
      <c r="E24" s="11" t="s">
        <v>70</v>
      </c>
      <c r="F24" s="11" t="s">
        <v>71</v>
      </c>
      <c r="G24" s="11">
        <v>67.06</v>
      </c>
      <c r="H24" s="13" t="s">
        <v>47</v>
      </c>
      <c r="I24" s="13"/>
      <c r="J24" s="11"/>
      <c r="K24" s="11"/>
      <c r="L24" s="11"/>
    </row>
    <row r="25" s="2" customFormat="1" ht="32" customHeight="1" spans="1:12">
      <c r="A25" s="11">
        <f t="shared" si="3"/>
        <v>22</v>
      </c>
      <c r="B25" s="11" t="s">
        <v>57</v>
      </c>
      <c r="C25" s="11" t="s">
        <v>72</v>
      </c>
      <c r="D25" s="11" t="s">
        <v>73</v>
      </c>
      <c r="E25" s="11" t="s">
        <v>74</v>
      </c>
      <c r="F25" s="11" t="s">
        <v>75</v>
      </c>
      <c r="G25" s="11">
        <v>67.54</v>
      </c>
      <c r="H25" s="13">
        <v>87</v>
      </c>
      <c r="I25" s="13">
        <f t="shared" ref="I25:I32" si="4">G25*0.6+H25*0.4</f>
        <v>75.324</v>
      </c>
      <c r="J25" s="11">
        <v>1</v>
      </c>
      <c r="K25" s="11" t="s">
        <v>19</v>
      </c>
      <c r="L25" s="11"/>
    </row>
    <row r="26" s="2" customFormat="1" ht="32" customHeight="1" spans="1:12">
      <c r="A26" s="11">
        <f t="shared" ref="A26:A35" si="5">ROW()-3</f>
        <v>23</v>
      </c>
      <c r="B26" s="11" t="s">
        <v>57</v>
      </c>
      <c r="C26" s="11" t="s">
        <v>72</v>
      </c>
      <c r="D26" s="11" t="s">
        <v>73</v>
      </c>
      <c r="E26" s="11" t="s">
        <v>76</v>
      </c>
      <c r="F26" s="11" t="s">
        <v>77</v>
      </c>
      <c r="G26" s="11">
        <v>64.8</v>
      </c>
      <c r="H26" s="13">
        <v>87.4</v>
      </c>
      <c r="I26" s="13">
        <f t="shared" si="4"/>
        <v>73.84</v>
      </c>
      <c r="J26" s="11">
        <v>2</v>
      </c>
      <c r="K26" s="11" t="s">
        <v>19</v>
      </c>
      <c r="L26" s="11"/>
    </row>
    <row r="27" s="2" customFormat="1" ht="32" customHeight="1" spans="1:12">
      <c r="A27" s="11">
        <f t="shared" si="5"/>
        <v>24</v>
      </c>
      <c r="B27" s="11" t="s">
        <v>57</v>
      </c>
      <c r="C27" s="11" t="s">
        <v>72</v>
      </c>
      <c r="D27" s="11" t="s">
        <v>73</v>
      </c>
      <c r="E27" s="11" t="s">
        <v>78</v>
      </c>
      <c r="F27" s="11" t="s">
        <v>79</v>
      </c>
      <c r="G27" s="11">
        <v>61.9</v>
      </c>
      <c r="H27" s="13">
        <v>81.8</v>
      </c>
      <c r="I27" s="13">
        <f t="shared" si="4"/>
        <v>69.86</v>
      </c>
      <c r="J27" s="11">
        <v>3</v>
      </c>
      <c r="K27" s="11"/>
      <c r="L27" s="11"/>
    </row>
    <row r="28" s="3" customFormat="1" customHeight="1" spans="1:12">
      <c r="A28" s="11">
        <f t="shared" si="5"/>
        <v>25</v>
      </c>
      <c r="B28" s="11" t="s">
        <v>57</v>
      </c>
      <c r="C28" s="11" t="s">
        <v>72</v>
      </c>
      <c r="D28" s="11" t="s">
        <v>73</v>
      </c>
      <c r="E28" s="11" t="s">
        <v>80</v>
      </c>
      <c r="F28" s="11" t="s">
        <v>81</v>
      </c>
      <c r="G28" s="11">
        <v>60.06</v>
      </c>
      <c r="H28" s="13">
        <v>78.8</v>
      </c>
      <c r="I28" s="13">
        <f t="shared" si="4"/>
        <v>67.556</v>
      </c>
      <c r="J28" s="11">
        <v>4</v>
      </c>
      <c r="K28" s="11"/>
      <c r="L28" s="11"/>
    </row>
    <row r="29" s="2" customFormat="1" ht="32" customHeight="1" spans="1:12">
      <c r="A29" s="11">
        <f t="shared" si="5"/>
        <v>26</v>
      </c>
      <c r="B29" s="11" t="s">
        <v>57</v>
      </c>
      <c r="C29" s="11" t="s">
        <v>72</v>
      </c>
      <c r="D29" s="11" t="s">
        <v>73</v>
      </c>
      <c r="E29" s="11" t="s">
        <v>82</v>
      </c>
      <c r="F29" s="11" t="s">
        <v>83</v>
      </c>
      <c r="G29" s="11">
        <v>60.08</v>
      </c>
      <c r="H29" s="13">
        <v>77.8</v>
      </c>
      <c r="I29" s="13">
        <f t="shared" si="4"/>
        <v>67.168</v>
      </c>
      <c r="J29" s="11">
        <v>5</v>
      </c>
      <c r="K29" s="11"/>
      <c r="L29" s="11"/>
    </row>
    <row r="30" s="2" customFormat="1" ht="32" customHeight="1" spans="1:12">
      <c r="A30" s="11">
        <f t="shared" si="5"/>
        <v>27</v>
      </c>
      <c r="B30" s="11" t="s">
        <v>57</v>
      </c>
      <c r="C30" s="11" t="s">
        <v>72</v>
      </c>
      <c r="D30" s="11" t="s">
        <v>73</v>
      </c>
      <c r="E30" s="11" t="s">
        <v>84</v>
      </c>
      <c r="F30" s="11" t="s">
        <v>85</v>
      </c>
      <c r="G30" s="11">
        <v>61.6</v>
      </c>
      <c r="H30" s="13">
        <v>74.5</v>
      </c>
      <c r="I30" s="13">
        <f t="shared" si="4"/>
        <v>66.76</v>
      </c>
      <c r="J30" s="11">
        <v>6</v>
      </c>
      <c r="K30" s="11"/>
      <c r="L30" s="11"/>
    </row>
    <row r="31" s="2" customFormat="1" ht="32" customHeight="1" spans="1:12">
      <c r="A31" s="11">
        <f t="shared" si="5"/>
        <v>28</v>
      </c>
      <c r="B31" s="11" t="s">
        <v>86</v>
      </c>
      <c r="C31" s="11" t="s">
        <v>87</v>
      </c>
      <c r="D31" s="11" t="s">
        <v>88</v>
      </c>
      <c r="E31" s="11" t="s">
        <v>89</v>
      </c>
      <c r="F31" s="11" t="s">
        <v>90</v>
      </c>
      <c r="G31" s="11">
        <v>76.08</v>
      </c>
      <c r="H31" s="13">
        <v>78.7</v>
      </c>
      <c r="I31" s="13">
        <f t="shared" si="4"/>
        <v>77.128</v>
      </c>
      <c r="J31" s="11">
        <v>1</v>
      </c>
      <c r="K31" s="11" t="s">
        <v>19</v>
      </c>
      <c r="L31" s="11"/>
    </row>
    <row r="32" s="2" customFormat="1" ht="32" customHeight="1" spans="1:12">
      <c r="A32" s="11">
        <f t="shared" si="5"/>
        <v>29</v>
      </c>
      <c r="B32" s="11" t="s">
        <v>86</v>
      </c>
      <c r="C32" s="11" t="s">
        <v>87</v>
      </c>
      <c r="D32" s="11" t="s">
        <v>88</v>
      </c>
      <c r="E32" s="11" t="s">
        <v>91</v>
      </c>
      <c r="F32" s="11" t="s">
        <v>92</v>
      </c>
      <c r="G32" s="11">
        <v>69.1</v>
      </c>
      <c r="H32" s="13">
        <v>76</v>
      </c>
      <c r="I32" s="13">
        <f t="shared" si="4"/>
        <v>71.86</v>
      </c>
      <c r="J32" s="11">
        <v>2</v>
      </c>
      <c r="K32" s="11"/>
      <c r="L32" s="11"/>
    </row>
    <row r="33" s="2" customFormat="1" ht="32" customHeight="1" spans="1:12">
      <c r="A33" s="11">
        <f t="shared" si="5"/>
        <v>30</v>
      </c>
      <c r="B33" s="11" t="s">
        <v>86</v>
      </c>
      <c r="C33" s="11" t="s">
        <v>87</v>
      </c>
      <c r="D33" s="11" t="s">
        <v>88</v>
      </c>
      <c r="E33" s="11" t="s">
        <v>93</v>
      </c>
      <c r="F33" s="11" t="s">
        <v>94</v>
      </c>
      <c r="G33" s="11">
        <v>65.04</v>
      </c>
      <c r="H33" s="13" t="s">
        <v>47</v>
      </c>
      <c r="I33" s="13"/>
      <c r="J33" s="11"/>
      <c r="K33" s="11"/>
      <c r="L33" s="11"/>
    </row>
    <row r="34" s="2" customFormat="1" ht="32" customHeight="1" spans="1:12">
      <c r="A34" s="11">
        <f t="shared" si="5"/>
        <v>31</v>
      </c>
      <c r="B34" s="11" t="s">
        <v>95</v>
      </c>
      <c r="C34" s="11" t="s">
        <v>96</v>
      </c>
      <c r="D34" s="11" t="s">
        <v>97</v>
      </c>
      <c r="E34" s="11" t="s">
        <v>98</v>
      </c>
      <c r="F34" s="11" t="s">
        <v>99</v>
      </c>
      <c r="G34" s="11">
        <v>58.56</v>
      </c>
      <c r="H34" s="13">
        <v>83.8</v>
      </c>
      <c r="I34" s="13">
        <f>G34*0.6+H34*0.4</f>
        <v>68.656</v>
      </c>
      <c r="J34" s="11">
        <v>1</v>
      </c>
      <c r="K34" s="11" t="s">
        <v>19</v>
      </c>
      <c r="L34" s="11"/>
    </row>
    <row r="35" s="2" customFormat="1" ht="32" customHeight="1" spans="1:12">
      <c r="A35" s="11">
        <f t="shared" si="5"/>
        <v>32</v>
      </c>
      <c r="B35" s="11" t="s">
        <v>95</v>
      </c>
      <c r="C35" s="11" t="s">
        <v>96</v>
      </c>
      <c r="D35" s="11" t="s">
        <v>97</v>
      </c>
      <c r="E35" s="11" t="s">
        <v>100</v>
      </c>
      <c r="F35" s="11" t="s">
        <v>101</v>
      </c>
      <c r="G35" s="11">
        <v>56.22</v>
      </c>
      <c r="H35" s="13">
        <v>70.4</v>
      </c>
      <c r="I35" s="13">
        <f>G35*0.6+H35*0.4</f>
        <v>61.892</v>
      </c>
      <c r="J35" s="11">
        <v>2</v>
      </c>
      <c r="K35" s="11"/>
      <c r="L35" s="11"/>
    </row>
    <row r="36" s="2" customFormat="1" ht="32" customHeight="1" spans="1:12">
      <c r="A36" s="11">
        <f t="shared" ref="A36:A45" si="6">ROW()-3</f>
        <v>33</v>
      </c>
      <c r="B36" s="11" t="s">
        <v>95</v>
      </c>
      <c r="C36" s="11" t="s">
        <v>96</v>
      </c>
      <c r="D36" s="11" t="s">
        <v>97</v>
      </c>
      <c r="E36" s="11" t="s">
        <v>102</v>
      </c>
      <c r="F36" s="11" t="s">
        <v>103</v>
      </c>
      <c r="G36" s="11">
        <v>58.3</v>
      </c>
      <c r="H36" s="13">
        <v>67</v>
      </c>
      <c r="I36" s="13">
        <f>G36*0.6+H36*0.4</f>
        <v>61.78</v>
      </c>
      <c r="J36" s="11">
        <v>3</v>
      </c>
      <c r="K36" s="11"/>
      <c r="L36" s="11"/>
    </row>
    <row r="37" s="2" customFormat="1" ht="32" customHeight="1" spans="1:12">
      <c r="A37" s="11">
        <f t="shared" si="6"/>
        <v>34</v>
      </c>
      <c r="B37" s="11" t="s">
        <v>95</v>
      </c>
      <c r="C37" s="11" t="s">
        <v>104</v>
      </c>
      <c r="D37" s="11" t="s">
        <v>105</v>
      </c>
      <c r="E37" s="11" t="s">
        <v>106</v>
      </c>
      <c r="F37" s="11" t="s">
        <v>107</v>
      </c>
      <c r="G37" s="11">
        <v>64.4</v>
      </c>
      <c r="H37" s="13">
        <v>82.7</v>
      </c>
      <c r="I37" s="13">
        <f>G37*0.6+H37*0.4</f>
        <v>71.72</v>
      </c>
      <c r="J37" s="11">
        <v>1</v>
      </c>
      <c r="K37" s="11" t="s">
        <v>19</v>
      </c>
      <c r="L37" s="11"/>
    </row>
    <row r="38" s="2" customFormat="1" ht="32" customHeight="1" spans="1:12">
      <c r="A38" s="11">
        <f t="shared" si="6"/>
        <v>35</v>
      </c>
      <c r="B38" s="11" t="s">
        <v>95</v>
      </c>
      <c r="C38" s="11" t="s">
        <v>104</v>
      </c>
      <c r="D38" s="11" t="s">
        <v>105</v>
      </c>
      <c r="E38" s="11" t="s">
        <v>108</v>
      </c>
      <c r="F38" s="11" t="s">
        <v>109</v>
      </c>
      <c r="G38" s="11">
        <v>54.48</v>
      </c>
      <c r="H38" s="13">
        <v>70.2</v>
      </c>
      <c r="I38" s="13">
        <f>G38*0.6+H38*0.4</f>
        <v>60.768</v>
      </c>
      <c r="J38" s="11">
        <v>2</v>
      </c>
      <c r="K38" s="11"/>
      <c r="L38" s="11"/>
    </row>
    <row r="39" s="3" customFormat="1" customHeight="1" spans="1:12">
      <c r="A39" s="11">
        <f t="shared" si="6"/>
        <v>36</v>
      </c>
      <c r="B39" s="11" t="s">
        <v>95</v>
      </c>
      <c r="C39" s="11" t="s">
        <v>104</v>
      </c>
      <c r="D39" s="11" t="s">
        <v>105</v>
      </c>
      <c r="E39" s="11" t="s">
        <v>110</v>
      </c>
      <c r="F39" s="11" t="s">
        <v>111</v>
      </c>
      <c r="G39" s="11">
        <v>51.66</v>
      </c>
      <c r="H39" s="13">
        <v>73.4</v>
      </c>
      <c r="I39" s="13">
        <f t="shared" ref="I39:I65" si="7">G39*0.6+H39*0.4</f>
        <v>60.356</v>
      </c>
      <c r="J39" s="11">
        <v>3</v>
      </c>
      <c r="K39" s="11"/>
      <c r="L39" s="11"/>
    </row>
    <row r="40" s="2" customFormat="1" ht="32" customHeight="1" spans="1:12">
      <c r="A40" s="11">
        <f t="shared" si="6"/>
        <v>37</v>
      </c>
      <c r="B40" s="11" t="s">
        <v>112</v>
      </c>
      <c r="C40" s="11" t="s">
        <v>113</v>
      </c>
      <c r="D40" s="11" t="s">
        <v>114</v>
      </c>
      <c r="E40" s="11" t="s">
        <v>115</v>
      </c>
      <c r="F40" s="11" t="s">
        <v>116</v>
      </c>
      <c r="G40" s="11">
        <v>67</v>
      </c>
      <c r="H40" s="13">
        <v>80</v>
      </c>
      <c r="I40" s="13">
        <f t="shared" si="7"/>
        <v>72.2</v>
      </c>
      <c r="J40" s="11">
        <v>1</v>
      </c>
      <c r="K40" s="11" t="s">
        <v>19</v>
      </c>
      <c r="L40" s="11"/>
    </row>
    <row r="41" s="2" customFormat="1" ht="32" customHeight="1" spans="1:12">
      <c r="A41" s="11">
        <f t="shared" si="6"/>
        <v>38</v>
      </c>
      <c r="B41" s="11" t="s">
        <v>112</v>
      </c>
      <c r="C41" s="11" t="s">
        <v>113</v>
      </c>
      <c r="D41" s="11" t="s">
        <v>114</v>
      </c>
      <c r="E41" s="11" t="s">
        <v>117</v>
      </c>
      <c r="F41" s="11" t="s">
        <v>118</v>
      </c>
      <c r="G41" s="11">
        <v>66</v>
      </c>
      <c r="H41" s="13">
        <v>79.16</v>
      </c>
      <c r="I41" s="13">
        <f t="shared" si="7"/>
        <v>71.264</v>
      </c>
      <c r="J41" s="11">
        <v>2</v>
      </c>
      <c r="K41" s="11"/>
      <c r="L41" s="11"/>
    </row>
    <row r="42" s="2" customFormat="1" ht="32" customHeight="1" spans="1:12">
      <c r="A42" s="11">
        <f t="shared" si="6"/>
        <v>39</v>
      </c>
      <c r="B42" s="11" t="s">
        <v>112</v>
      </c>
      <c r="C42" s="11" t="s">
        <v>113</v>
      </c>
      <c r="D42" s="11" t="s">
        <v>114</v>
      </c>
      <c r="E42" s="11" t="s">
        <v>119</v>
      </c>
      <c r="F42" s="11" t="s">
        <v>120</v>
      </c>
      <c r="G42" s="11">
        <v>65</v>
      </c>
      <c r="H42" s="13">
        <v>77</v>
      </c>
      <c r="I42" s="13">
        <f t="shared" si="7"/>
        <v>69.8</v>
      </c>
      <c r="J42" s="11">
        <v>3</v>
      </c>
      <c r="K42" s="11"/>
      <c r="L42" s="11"/>
    </row>
    <row r="43" s="2" customFormat="1" ht="32" customHeight="1" spans="1:12">
      <c r="A43" s="11">
        <f t="shared" si="6"/>
        <v>40</v>
      </c>
      <c r="B43" s="11" t="s">
        <v>112</v>
      </c>
      <c r="C43" s="11" t="s">
        <v>121</v>
      </c>
      <c r="D43" s="11" t="s">
        <v>122</v>
      </c>
      <c r="E43" s="11" t="s">
        <v>123</v>
      </c>
      <c r="F43" s="11" t="s">
        <v>124</v>
      </c>
      <c r="G43" s="11">
        <v>73.28</v>
      </c>
      <c r="H43" s="13">
        <v>80.62</v>
      </c>
      <c r="I43" s="13">
        <f t="shared" si="7"/>
        <v>76.216</v>
      </c>
      <c r="J43" s="11">
        <v>1</v>
      </c>
      <c r="K43" s="11" t="s">
        <v>19</v>
      </c>
      <c r="L43" s="11"/>
    </row>
    <row r="44" s="2" customFormat="1" ht="32" customHeight="1" spans="1:12">
      <c r="A44" s="11">
        <f t="shared" si="6"/>
        <v>41</v>
      </c>
      <c r="B44" s="11" t="s">
        <v>112</v>
      </c>
      <c r="C44" s="11" t="s">
        <v>121</v>
      </c>
      <c r="D44" s="11" t="s">
        <v>122</v>
      </c>
      <c r="E44" s="11" t="s">
        <v>125</v>
      </c>
      <c r="F44" s="11" t="s">
        <v>126</v>
      </c>
      <c r="G44" s="11">
        <v>66.7</v>
      </c>
      <c r="H44" s="13">
        <v>76.66</v>
      </c>
      <c r="I44" s="13">
        <f t="shared" si="7"/>
        <v>70.684</v>
      </c>
      <c r="J44" s="11">
        <v>2</v>
      </c>
      <c r="K44" s="11"/>
      <c r="L44" s="11"/>
    </row>
    <row r="45" s="2" customFormat="1" ht="32" customHeight="1" spans="1:12">
      <c r="A45" s="11">
        <f t="shared" si="6"/>
        <v>42</v>
      </c>
      <c r="B45" s="11" t="s">
        <v>112</v>
      </c>
      <c r="C45" s="11" t="s">
        <v>121</v>
      </c>
      <c r="D45" s="11" t="s">
        <v>122</v>
      </c>
      <c r="E45" s="11" t="s">
        <v>127</v>
      </c>
      <c r="F45" s="11" t="s">
        <v>128</v>
      </c>
      <c r="G45" s="11">
        <v>66.08</v>
      </c>
      <c r="H45" s="13">
        <v>75.3</v>
      </c>
      <c r="I45" s="13">
        <f t="shared" si="7"/>
        <v>69.768</v>
      </c>
      <c r="J45" s="11">
        <v>3</v>
      </c>
      <c r="K45" s="11"/>
      <c r="L45" s="11"/>
    </row>
    <row r="46" s="2" customFormat="1" ht="32" customHeight="1" spans="1:12">
      <c r="A46" s="11">
        <f t="shared" ref="A46:A55" si="8">ROW()-3</f>
        <v>43</v>
      </c>
      <c r="B46" s="11" t="s">
        <v>112</v>
      </c>
      <c r="C46" s="11" t="s">
        <v>15</v>
      </c>
      <c r="D46" s="11" t="s">
        <v>129</v>
      </c>
      <c r="E46" s="11" t="s">
        <v>130</v>
      </c>
      <c r="F46" s="11" t="s">
        <v>131</v>
      </c>
      <c r="G46" s="11">
        <v>72.6</v>
      </c>
      <c r="H46" s="13">
        <v>78.28</v>
      </c>
      <c r="I46" s="13">
        <f t="shared" si="7"/>
        <v>74.872</v>
      </c>
      <c r="J46" s="11">
        <v>1</v>
      </c>
      <c r="K46" s="11" t="s">
        <v>19</v>
      </c>
      <c r="L46" s="11"/>
    </row>
    <row r="47" s="2" customFormat="1" ht="32" customHeight="1" spans="1:12">
      <c r="A47" s="11">
        <f t="shared" si="8"/>
        <v>44</v>
      </c>
      <c r="B47" s="11" t="s">
        <v>112</v>
      </c>
      <c r="C47" s="11" t="s">
        <v>15</v>
      </c>
      <c r="D47" s="11" t="s">
        <v>129</v>
      </c>
      <c r="E47" s="11" t="s">
        <v>132</v>
      </c>
      <c r="F47" s="11" t="s">
        <v>133</v>
      </c>
      <c r="G47" s="11">
        <v>68.56</v>
      </c>
      <c r="H47" s="13">
        <v>77.46</v>
      </c>
      <c r="I47" s="13">
        <f t="shared" si="7"/>
        <v>72.12</v>
      </c>
      <c r="J47" s="11">
        <v>2</v>
      </c>
      <c r="K47" s="11"/>
      <c r="L47" s="11"/>
    </row>
    <row r="48" s="2" customFormat="1" ht="32" customHeight="1" spans="1:12">
      <c r="A48" s="11">
        <f t="shared" si="8"/>
        <v>45</v>
      </c>
      <c r="B48" s="11" t="s">
        <v>112</v>
      </c>
      <c r="C48" s="11" t="s">
        <v>15</v>
      </c>
      <c r="D48" s="11" t="s">
        <v>129</v>
      </c>
      <c r="E48" s="11" t="s">
        <v>134</v>
      </c>
      <c r="F48" s="11" t="s">
        <v>135</v>
      </c>
      <c r="G48" s="11">
        <v>67.98</v>
      </c>
      <c r="H48" s="13">
        <v>76.02</v>
      </c>
      <c r="I48" s="13">
        <f t="shared" si="7"/>
        <v>71.196</v>
      </c>
      <c r="J48" s="11">
        <v>3</v>
      </c>
      <c r="K48" s="11"/>
      <c r="L48" s="11"/>
    </row>
    <row r="49" s="2" customFormat="1" ht="32" customHeight="1" spans="1:12">
      <c r="A49" s="11">
        <f t="shared" si="8"/>
        <v>46</v>
      </c>
      <c r="B49" s="11" t="s">
        <v>112</v>
      </c>
      <c r="C49" s="11" t="s">
        <v>15</v>
      </c>
      <c r="D49" s="11" t="s">
        <v>136</v>
      </c>
      <c r="E49" s="11" t="s">
        <v>137</v>
      </c>
      <c r="F49" s="11" t="s">
        <v>138</v>
      </c>
      <c r="G49" s="11">
        <v>63.12</v>
      </c>
      <c r="H49" s="13">
        <v>78.2</v>
      </c>
      <c r="I49" s="13">
        <f t="shared" si="7"/>
        <v>69.152</v>
      </c>
      <c r="J49" s="11">
        <v>1</v>
      </c>
      <c r="K49" s="11" t="s">
        <v>19</v>
      </c>
      <c r="L49" s="11"/>
    </row>
    <row r="50" s="2" customFormat="1" ht="32" customHeight="1" spans="1:12">
      <c r="A50" s="11">
        <f t="shared" si="8"/>
        <v>47</v>
      </c>
      <c r="B50" s="11" t="s">
        <v>112</v>
      </c>
      <c r="C50" s="11" t="s">
        <v>15</v>
      </c>
      <c r="D50" s="11" t="s">
        <v>136</v>
      </c>
      <c r="E50" s="11" t="s">
        <v>139</v>
      </c>
      <c r="F50" s="11" t="s">
        <v>140</v>
      </c>
      <c r="G50" s="11">
        <v>62.32</v>
      </c>
      <c r="H50" s="13">
        <v>78.4</v>
      </c>
      <c r="I50" s="13">
        <f t="shared" si="7"/>
        <v>68.752</v>
      </c>
      <c r="J50" s="11">
        <v>2</v>
      </c>
      <c r="K50" s="11"/>
      <c r="L50" s="11"/>
    </row>
    <row r="51" s="2" customFormat="1" ht="32" customHeight="1" spans="1:12">
      <c r="A51" s="11">
        <f t="shared" si="8"/>
        <v>48</v>
      </c>
      <c r="B51" s="11" t="s">
        <v>112</v>
      </c>
      <c r="C51" s="11" t="s">
        <v>15</v>
      </c>
      <c r="D51" s="11" t="s">
        <v>136</v>
      </c>
      <c r="E51" s="11" t="s">
        <v>141</v>
      </c>
      <c r="F51" s="11" t="s">
        <v>142</v>
      </c>
      <c r="G51" s="11">
        <v>61.1</v>
      </c>
      <c r="H51" s="13">
        <v>79.3</v>
      </c>
      <c r="I51" s="13">
        <f t="shared" si="7"/>
        <v>68.38</v>
      </c>
      <c r="J51" s="11">
        <v>3</v>
      </c>
      <c r="K51" s="11"/>
      <c r="L51" s="11"/>
    </row>
    <row r="52" s="2" customFormat="1" ht="32" customHeight="1" spans="1:12">
      <c r="A52" s="11">
        <f t="shared" si="8"/>
        <v>49</v>
      </c>
      <c r="B52" s="11" t="s">
        <v>143</v>
      </c>
      <c r="C52" s="11" t="s">
        <v>144</v>
      </c>
      <c r="D52" s="11" t="s">
        <v>145</v>
      </c>
      <c r="E52" s="11" t="s">
        <v>146</v>
      </c>
      <c r="F52" s="11" t="s">
        <v>147</v>
      </c>
      <c r="G52" s="11">
        <v>72.08</v>
      </c>
      <c r="H52" s="13">
        <v>76.14</v>
      </c>
      <c r="I52" s="13">
        <f t="shared" si="7"/>
        <v>73.704</v>
      </c>
      <c r="J52" s="11">
        <v>1</v>
      </c>
      <c r="K52" s="11" t="s">
        <v>19</v>
      </c>
      <c r="L52" s="11"/>
    </row>
    <row r="53" s="2" customFormat="1" ht="32" customHeight="1" spans="1:12">
      <c r="A53" s="11">
        <f t="shared" si="8"/>
        <v>50</v>
      </c>
      <c r="B53" s="11" t="s">
        <v>143</v>
      </c>
      <c r="C53" s="11" t="s">
        <v>144</v>
      </c>
      <c r="D53" s="11" t="s">
        <v>145</v>
      </c>
      <c r="E53" s="11" t="s">
        <v>148</v>
      </c>
      <c r="F53" s="11" t="s">
        <v>149</v>
      </c>
      <c r="G53" s="11">
        <v>68.34</v>
      </c>
      <c r="H53" s="13">
        <v>80.24</v>
      </c>
      <c r="I53" s="13">
        <f t="shared" si="7"/>
        <v>73.1</v>
      </c>
      <c r="J53" s="11">
        <v>2</v>
      </c>
      <c r="K53" s="11" t="s">
        <v>19</v>
      </c>
      <c r="L53" s="11"/>
    </row>
    <row r="54" s="2" customFormat="1" ht="32" customHeight="1" spans="1:12">
      <c r="A54" s="11">
        <f t="shared" si="8"/>
        <v>51</v>
      </c>
      <c r="B54" s="11" t="s">
        <v>143</v>
      </c>
      <c r="C54" s="11" t="s">
        <v>144</v>
      </c>
      <c r="D54" s="11" t="s">
        <v>145</v>
      </c>
      <c r="E54" s="11" t="s">
        <v>150</v>
      </c>
      <c r="F54" s="11" t="s">
        <v>151</v>
      </c>
      <c r="G54" s="11">
        <v>68.9</v>
      </c>
      <c r="H54" s="13">
        <v>77.84</v>
      </c>
      <c r="I54" s="13">
        <f t="shared" si="7"/>
        <v>72.476</v>
      </c>
      <c r="J54" s="11">
        <v>3</v>
      </c>
      <c r="K54" s="11"/>
      <c r="L54" s="11"/>
    </row>
    <row r="55" s="2" customFormat="1" ht="32" customHeight="1" spans="1:12">
      <c r="A55" s="11">
        <f t="shared" si="8"/>
        <v>52</v>
      </c>
      <c r="B55" s="11" t="s">
        <v>143</v>
      </c>
      <c r="C55" s="11" t="s">
        <v>144</v>
      </c>
      <c r="D55" s="11" t="s">
        <v>145</v>
      </c>
      <c r="E55" s="11" t="s">
        <v>152</v>
      </c>
      <c r="F55" s="11" t="s">
        <v>153</v>
      </c>
      <c r="G55" s="11">
        <v>64.26</v>
      </c>
      <c r="H55" s="13">
        <v>77</v>
      </c>
      <c r="I55" s="13">
        <f t="shared" si="7"/>
        <v>69.356</v>
      </c>
      <c r="J55" s="11">
        <v>4</v>
      </c>
      <c r="K55" s="11"/>
      <c r="L55" s="11"/>
    </row>
    <row r="56" s="3" customFormat="1" customHeight="1" spans="1:12">
      <c r="A56" s="11">
        <f t="shared" ref="A56:A65" si="9">ROW()-3</f>
        <v>53</v>
      </c>
      <c r="B56" s="11" t="s">
        <v>143</v>
      </c>
      <c r="C56" s="11" t="s">
        <v>144</v>
      </c>
      <c r="D56" s="11" t="s">
        <v>145</v>
      </c>
      <c r="E56" s="11" t="s">
        <v>154</v>
      </c>
      <c r="F56" s="11" t="s">
        <v>155</v>
      </c>
      <c r="G56" s="11">
        <v>62.64</v>
      </c>
      <c r="H56" s="13">
        <v>76.3</v>
      </c>
      <c r="I56" s="13">
        <f t="shared" si="7"/>
        <v>68.104</v>
      </c>
      <c r="J56" s="11">
        <v>5</v>
      </c>
      <c r="K56" s="11"/>
      <c r="L56" s="11"/>
    </row>
    <row r="57" s="2" customFormat="1" ht="32" customHeight="1" spans="1:12">
      <c r="A57" s="11">
        <f t="shared" si="9"/>
        <v>54</v>
      </c>
      <c r="B57" s="11" t="s">
        <v>156</v>
      </c>
      <c r="C57" s="11" t="s">
        <v>157</v>
      </c>
      <c r="D57" s="11" t="s">
        <v>158</v>
      </c>
      <c r="E57" s="11" t="s">
        <v>159</v>
      </c>
      <c r="F57" s="11" t="s">
        <v>160</v>
      </c>
      <c r="G57" s="11">
        <v>65.16</v>
      </c>
      <c r="H57" s="13">
        <v>77.8</v>
      </c>
      <c r="I57" s="13">
        <f t="shared" si="7"/>
        <v>70.216</v>
      </c>
      <c r="J57" s="11">
        <v>1</v>
      </c>
      <c r="K57" s="11" t="s">
        <v>19</v>
      </c>
      <c r="L57" s="11"/>
    </row>
    <row r="58" s="2" customFormat="1" ht="32" customHeight="1" spans="1:12">
      <c r="A58" s="11">
        <f t="shared" si="9"/>
        <v>55</v>
      </c>
      <c r="B58" s="11" t="s">
        <v>156</v>
      </c>
      <c r="C58" s="11" t="s">
        <v>157</v>
      </c>
      <c r="D58" s="11" t="s">
        <v>158</v>
      </c>
      <c r="E58" s="11" t="s">
        <v>161</v>
      </c>
      <c r="F58" s="11" t="s">
        <v>162</v>
      </c>
      <c r="G58" s="11">
        <v>62.54</v>
      </c>
      <c r="H58" s="13" t="s">
        <v>47</v>
      </c>
      <c r="I58" s="13"/>
      <c r="J58" s="11"/>
      <c r="K58" s="11"/>
      <c r="L58" s="11"/>
    </row>
    <row r="59" s="2" customFormat="1" ht="32" customHeight="1" spans="1:12">
      <c r="A59" s="11">
        <f t="shared" si="9"/>
        <v>56</v>
      </c>
      <c r="B59" s="11" t="s">
        <v>163</v>
      </c>
      <c r="C59" s="11" t="s">
        <v>164</v>
      </c>
      <c r="D59" s="11" t="s">
        <v>165</v>
      </c>
      <c r="E59" s="11" t="s">
        <v>166</v>
      </c>
      <c r="F59" s="11" t="s">
        <v>167</v>
      </c>
      <c r="G59" s="11">
        <v>67.88</v>
      </c>
      <c r="H59" s="13">
        <v>81.5</v>
      </c>
      <c r="I59" s="13">
        <f>G59*0.6+H59*0.4</f>
        <v>73.328</v>
      </c>
      <c r="J59" s="11">
        <v>1</v>
      </c>
      <c r="K59" s="11" t="s">
        <v>19</v>
      </c>
      <c r="L59" s="11"/>
    </row>
    <row r="60" s="2" customFormat="1" ht="32" customHeight="1" spans="1:12">
      <c r="A60" s="11">
        <f t="shared" si="9"/>
        <v>57</v>
      </c>
      <c r="B60" s="11" t="s">
        <v>163</v>
      </c>
      <c r="C60" s="11" t="s">
        <v>164</v>
      </c>
      <c r="D60" s="11" t="s">
        <v>165</v>
      </c>
      <c r="E60" s="11" t="s">
        <v>168</v>
      </c>
      <c r="F60" s="11" t="s">
        <v>169</v>
      </c>
      <c r="G60" s="11">
        <v>67.24</v>
      </c>
      <c r="H60" s="13">
        <v>80.8</v>
      </c>
      <c r="I60" s="13">
        <f>G60*0.6+H60*0.4</f>
        <v>72.664</v>
      </c>
      <c r="J60" s="11">
        <v>2</v>
      </c>
      <c r="K60" s="11"/>
      <c r="L60" s="11"/>
    </row>
    <row r="61" s="2" customFormat="1" ht="32" customHeight="1" spans="1:12">
      <c r="A61" s="11">
        <f t="shared" si="9"/>
        <v>58</v>
      </c>
      <c r="B61" s="11" t="s">
        <v>163</v>
      </c>
      <c r="C61" s="11" t="s">
        <v>164</v>
      </c>
      <c r="D61" s="11" t="s">
        <v>165</v>
      </c>
      <c r="E61" s="11" t="s">
        <v>170</v>
      </c>
      <c r="F61" s="11" t="s">
        <v>171</v>
      </c>
      <c r="G61" s="11">
        <v>65.62</v>
      </c>
      <c r="H61" s="13" t="s">
        <v>47</v>
      </c>
      <c r="I61" s="13"/>
      <c r="J61" s="11"/>
      <c r="K61" s="11"/>
      <c r="L61" s="11"/>
    </row>
    <row r="62" s="2" customFormat="1" ht="32" customHeight="1" spans="1:12">
      <c r="A62" s="11">
        <f t="shared" si="9"/>
        <v>59</v>
      </c>
      <c r="B62" s="11" t="s">
        <v>172</v>
      </c>
      <c r="C62" s="11" t="s">
        <v>173</v>
      </c>
      <c r="D62" s="11" t="s">
        <v>174</v>
      </c>
      <c r="E62" s="11" t="s">
        <v>175</v>
      </c>
      <c r="F62" s="11" t="s">
        <v>176</v>
      </c>
      <c r="G62" s="11">
        <v>69.48</v>
      </c>
      <c r="H62" s="13">
        <v>82.22</v>
      </c>
      <c r="I62" s="13">
        <f>G62*0.6+H62*0.4</f>
        <v>74.576</v>
      </c>
      <c r="J62" s="11">
        <v>1</v>
      </c>
      <c r="K62" s="11" t="s">
        <v>19</v>
      </c>
      <c r="L62" s="11"/>
    </row>
    <row r="63" s="2" customFormat="1" ht="32" customHeight="1" spans="1:12">
      <c r="A63" s="11">
        <f t="shared" si="9"/>
        <v>60</v>
      </c>
      <c r="B63" s="11" t="s">
        <v>172</v>
      </c>
      <c r="C63" s="11" t="s">
        <v>173</v>
      </c>
      <c r="D63" s="11" t="s">
        <v>174</v>
      </c>
      <c r="E63" s="11" t="s">
        <v>177</v>
      </c>
      <c r="F63" s="11" t="s">
        <v>178</v>
      </c>
      <c r="G63" s="11">
        <v>70.38</v>
      </c>
      <c r="H63" s="13">
        <v>80.68</v>
      </c>
      <c r="I63" s="13">
        <f>G63*0.6+H63*0.4</f>
        <v>74.5</v>
      </c>
      <c r="J63" s="11">
        <v>2</v>
      </c>
      <c r="K63" s="11"/>
      <c r="L63" s="11"/>
    </row>
    <row r="64" s="2" customFormat="1" ht="32" customHeight="1" spans="1:12">
      <c r="A64" s="11">
        <f t="shared" si="9"/>
        <v>61</v>
      </c>
      <c r="B64" s="11" t="s">
        <v>172</v>
      </c>
      <c r="C64" s="11" t="s">
        <v>173</v>
      </c>
      <c r="D64" s="11" t="s">
        <v>174</v>
      </c>
      <c r="E64" s="11" t="s">
        <v>179</v>
      </c>
      <c r="F64" s="11" t="s">
        <v>180</v>
      </c>
      <c r="G64" s="11">
        <v>62.74</v>
      </c>
      <c r="H64" s="13" t="s">
        <v>47</v>
      </c>
      <c r="I64" s="13"/>
      <c r="J64" s="11"/>
      <c r="K64" s="11"/>
      <c r="L64" s="11"/>
    </row>
    <row r="65" s="2" customFormat="1" ht="32" customHeight="1" spans="1:12">
      <c r="A65" s="11">
        <f t="shared" si="9"/>
        <v>62</v>
      </c>
      <c r="B65" s="11" t="s">
        <v>181</v>
      </c>
      <c r="C65" s="11" t="s">
        <v>182</v>
      </c>
      <c r="D65" s="11" t="s">
        <v>183</v>
      </c>
      <c r="E65" s="11" t="s">
        <v>184</v>
      </c>
      <c r="F65" s="11" t="s">
        <v>185</v>
      </c>
      <c r="G65" s="11">
        <v>68.28</v>
      </c>
      <c r="H65" s="13">
        <v>77</v>
      </c>
      <c r="I65" s="13">
        <f t="shared" ref="I64:I99" si="10">G65*0.6+H65*0.4</f>
        <v>71.768</v>
      </c>
      <c r="J65" s="11">
        <v>1</v>
      </c>
      <c r="K65" s="11" t="s">
        <v>19</v>
      </c>
      <c r="L65" s="11"/>
    </row>
    <row r="66" s="2" customFormat="1" ht="32" customHeight="1" spans="1:12">
      <c r="A66" s="11">
        <f t="shared" ref="A66:A75" si="11">ROW()-3</f>
        <v>63</v>
      </c>
      <c r="B66" s="11" t="s">
        <v>181</v>
      </c>
      <c r="C66" s="11" t="s">
        <v>182</v>
      </c>
      <c r="D66" s="11" t="s">
        <v>183</v>
      </c>
      <c r="E66" s="11" t="s">
        <v>186</v>
      </c>
      <c r="F66" s="11" t="s">
        <v>187</v>
      </c>
      <c r="G66" s="11">
        <v>65.66</v>
      </c>
      <c r="H66" s="13">
        <v>77.2</v>
      </c>
      <c r="I66" s="13">
        <f t="shared" si="10"/>
        <v>70.276</v>
      </c>
      <c r="J66" s="11">
        <v>2</v>
      </c>
      <c r="K66" s="11"/>
      <c r="L66" s="11"/>
    </row>
    <row r="67" s="2" customFormat="1" ht="32" customHeight="1" spans="1:12">
      <c r="A67" s="11">
        <f t="shared" si="11"/>
        <v>64</v>
      </c>
      <c r="B67" s="11" t="s">
        <v>181</v>
      </c>
      <c r="C67" s="11" t="s">
        <v>182</v>
      </c>
      <c r="D67" s="11" t="s">
        <v>183</v>
      </c>
      <c r="E67" s="11" t="s">
        <v>188</v>
      </c>
      <c r="F67" s="11" t="s">
        <v>189</v>
      </c>
      <c r="G67" s="11">
        <v>65.7</v>
      </c>
      <c r="H67" s="13">
        <v>71.2</v>
      </c>
      <c r="I67" s="13">
        <f t="shared" si="10"/>
        <v>67.9</v>
      </c>
      <c r="J67" s="11">
        <v>3</v>
      </c>
      <c r="K67" s="11"/>
      <c r="L67" s="11"/>
    </row>
    <row r="68" s="2" customFormat="1" ht="32" customHeight="1" spans="1:12">
      <c r="A68" s="11">
        <f t="shared" si="11"/>
        <v>65</v>
      </c>
      <c r="B68" s="11" t="s">
        <v>190</v>
      </c>
      <c r="C68" s="11" t="s">
        <v>191</v>
      </c>
      <c r="D68" s="11" t="s">
        <v>192</v>
      </c>
      <c r="E68" s="11" t="s">
        <v>193</v>
      </c>
      <c r="F68" s="11" t="s">
        <v>194</v>
      </c>
      <c r="G68" s="11">
        <v>66.52</v>
      </c>
      <c r="H68" s="13">
        <v>76.98</v>
      </c>
      <c r="I68" s="13">
        <f t="shared" si="10"/>
        <v>70.704</v>
      </c>
      <c r="J68" s="11">
        <v>1</v>
      </c>
      <c r="K68" s="11" t="s">
        <v>19</v>
      </c>
      <c r="L68" s="11"/>
    </row>
    <row r="69" s="2" customFormat="1" ht="32" customHeight="1" spans="1:12">
      <c r="A69" s="11">
        <f t="shared" si="11"/>
        <v>66</v>
      </c>
      <c r="B69" s="11" t="s">
        <v>190</v>
      </c>
      <c r="C69" s="11" t="s">
        <v>191</v>
      </c>
      <c r="D69" s="11" t="s">
        <v>192</v>
      </c>
      <c r="E69" s="11" t="s">
        <v>195</v>
      </c>
      <c r="F69" s="11" t="s">
        <v>196</v>
      </c>
      <c r="G69" s="11">
        <v>64.04</v>
      </c>
      <c r="H69" s="13">
        <v>80.5</v>
      </c>
      <c r="I69" s="13">
        <f t="shared" si="10"/>
        <v>70.624</v>
      </c>
      <c r="J69" s="11">
        <v>2</v>
      </c>
      <c r="K69" s="11"/>
      <c r="L69" s="11"/>
    </row>
    <row r="70" s="2" customFormat="1" ht="32" customHeight="1" spans="1:12">
      <c r="A70" s="11">
        <f t="shared" si="11"/>
        <v>67</v>
      </c>
      <c r="B70" s="11" t="s">
        <v>190</v>
      </c>
      <c r="C70" s="11" t="s">
        <v>191</v>
      </c>
      <c r="D70" s="11" t="s">
        <v>192</v>
      </c>
      <c r="E70" s="11" t="s">
        <v>197</v>
      </c>
      <c r="F70" s="11" t="s">
        <v>198</v>
      </c>
      <c r="G70" s="11">
        <v>62.72</v>
      </c>
      <c r="H70" s="13" t="s">
        <v>47</v>
      </c>
      <c r="I70" s="13"/>
      <c r="J70" s="11"/>
      <c r="K70" s="11"/>
      <c r="L70" s="11"/>
    </row>
    <row r="71" s="2" customFormat="1" ht="32" customHeight="1" spans="1:12">
      <c r="A71" s="11">
        <f t="shared" si="11"/>
        <v>68</v>
      </c>
      <c r="B71" s="11" t="s">
        <v>199</v>
      </c>
      <c r="C71" s="11" t="s">
        <v>200</v>
      </c>
      <c r="D71" s="11" t="s">
        <v>201</v>
      </c>
      <c r="E71" s="11" t="s">
        <v>202</v>
      </c>
      <c r="F71" s="11" t="s">
        <v>203</v>
      </c>
      <c r="G71" s="11">
        <v>61.86</v>
      </c>
      <c r="H71" s="13">
        <v>81.4</v>
      </c>
      <c r="I71" s="13">
        <f>G71*0.6+H71*0.4</f>
        <v>69.676</v>
      </c>
      <c r="J71" s="11">
        <v>1</v>
      </c>
      <c r="K71" s="11" t="s">
        <v>19</v>
      </c>
      <c r="L71" s="11"/>
    </row>
    <row r="72" s="2" customFormat="1" ht="32" customHeight="1" spans="1:12">
      <c r="A72" s="11">
        <f t="shared" si="11"/>
        <v>69</v>
      </c>
      <c r="B72" s="11" t="s">
        <v>199</v>
      </c>
      <c r="C72" s="11" t="s">
        <v>200</v>
      </c>
      <c r="D72" s="11" t="s">
        <v>201</v>
      </c>
      <c r="E72" s="11" t="s">
        <v>204</v>
      </c>
      <c r="F72" s="11" t="s">
        <v>205</v>
      </c>
      <c r="G72" s="11">
        <v>62.72</v>
      </c>
      <c r="H72" s="13">
        <v>71.8</v>
      </c>
      <c r="I72" s="13">
        <f>G72*0.6+H72*0.4</f>
        <v>66.352</v>
      </c>
      <c r="J72" s="11">
        <v>2</v>
      </c>
      <c r="K72" s="11"/>
      <c r="L72" s="11"/>
    </row>
    <row r="73" s="2" customFormat="1" ht="32" customHeight="1" spans="1:12">
      <c r="A73" s="11">
        <f t="shared" si="11"/>
        <v>70</v>
      </c>
      <c r="B73" s="11" t="s">
        <v>199</v>
      </c>
      <c r="C73" s="11" t="s">
        <v>200</v>
      </c>
      <c r="D73" s="11" t="s">
        <v>201</v>
      </c>
      <c r="E73" s="11" t="s">
        <v>206</v>
      </c>
      <c r="F73" s="11" t="s">
        <v>207</v>
      </c>
      <c r="G73" s="11">
        <v>62.68</v>
      </c>
      <c r="H73" s="13">
        <v>67.6</v>
      </c>
      <c r="I73" s="13">
        <f>G73*0.6+H73*0.4</f>
        <v>64.648</v>
      </c>
      <c r="J73" s="11">
        <v>3</v>
      </c>
      <c r="K73" s="11"/>
      <c r="L73" s="11"/>
    </row>
    <row r="74" s="2" customFormat="1" ht="32" customHeight="1" spans="1:12">
      <c r="A74" s="11">
        <f t="shared" si="11"/>
        <v>71</v>
      </c>
      <c r="B74" s="11" t="s">
        <v>208</v>
      </c>
      <c r="C74" s="11" t="s">
        <v>209</v>
      </c>
      <c r="D74" s="11" t="s">
        <v>210</v>
      </c>
      <c r="E74" s="11" t="s">
        <v>211</v>
      </c>
      <c r="F74" s="11" t="s">
        <v>212</v>
      </c>
      <c r="G74" s="11">
        <v>69.22</v>
      </c>
      <c r="H74" s="13">
        <v>83.28</v>
      </c>
      <c r="I74" s="13">
        <f t="shared" si="10"/>
        <v>74.844</v>
      </c>
      <c r="J74" s="11">
        <v>1</v>
      </c>
      <c r="K74" s="11" t="s">
        <v>19</v>
      </c>
      <c r="L74" s="11"/>
    </row>
    <row r="75" s="2" customFormat="1" ht="32" customHeight="1" spans="1:12">
      <c r="A75" s="11">
        <f t="shared" si="11"/>
        <v>72</v>
      </c>
      <c r="B75" s="11" t="s">
        <v>208</v>
      </c>
      <c r="C75" s="11" t="s">
        <v>209</v>
      </c>
      <c r="D75" s="11" t="s">
        <v>210</v>
      </c>
      <c r="E75" s="11" t="s">
        <v>213</v>
      </c>
      <c r="F75" s="11" t="s">
        <v>214</v>
      </c>
      <c r="G75" s="11">
        <v>71.68</v>
      </c>
      <c r="H75" s="13">
        <v>79.28</v>
      </c>
      <c r="I75" s="13">
        <f t="shared" si="10"/>
        <v>74.72</v>
      </c>
      <c r="J75" s="11">
        <v>2</v>
      </c>
      <c r="K75" s="11"/>
      <c r="L75" s="11"/>
    </row>
    <row r="76" s="3" customFormat="1" customHeight="1" spans="1:12">
      <c r="A76" s="11">
        <f t="shared" ref="A76:A83" si="12">ROW()-3</f>
        <v>73</v>
      </c>
      <c r="B76" s="11" t="s">
        <v>208</v>
      </c>
      <c r="C76" s="11" t="s">
        <v>209</v>
      </c>
      <c r="D76" s="11" t="s">
        <v>210</v>
      </c>
      <c r="E76" s="11" t="s">
        <v>215</v>
      </c>
      <c r="F76" s="11" t="s">
        <v>216</v>
      </c>
      <c r="G76" s="11">
        <v>68.12</v>
      </c>
      <c r="H76" s="13">
        <v>82</v>
      </c>
      <c r="I76" s="13">
        <f t="shared" si="10"/>
        <v>73.672</v>
      </c>
      <c r="J76" s="11">
        <v>3</v>
      </c>
      <c r="K76" s="11"/>
      <c r="L76" s="11"/>
    </row>
    <row r="77" s="2" customFormat="1" ht="32" customHeight="1" spans="1:12">
      <c r="A77" s="11">
        <f t="shared" si="12"/>
        <v>74</v>
      </c>
      <c r="B77" s="11" t="s">
        <v>217</v>
      </c>
      <c r="C77" s="11" t="s">
        <v>218</v>
      </c>
      <c r="D77" s="11" t="s">
        <v>219</v>
      </c>
      <c r="E77" s="11" t="s">
        <v>220</v>
      </c>
      <c r="F77" s="11" t="s">
        <v>221</v>
      </c>
      <c r="G77" s="11">
        <v>69.58</v>
      </c>
      <c r="H77" s="13">
        <v>76.74</v>
      </c>
      <c r="I77" s="13">
        <f t="shared" si="10"/>
        <v>72.444</v>
      </c>
      <c r="J77" s="11">
        <v>1</v>
      </c>
      <c r="K77" s="11" t="s">
        <v>19</v>
      </c>
      <c r="L77" s="11"/>
    </row>
    <row r="78" s="2" customFormat="1" ht="32" customHeight="1" spans="1:12">
      <c r="A78" s="11">
        <f t="shared" si="12"/>
        <v>75</v>
      </c>
      <c r="B78" s="11" t="s">
        <v>217</v>
      </c>
      <c r="C78" s="11" t="s">
        <v>218</v>
      </c>
      <c r="D78" s="11" t="s">
        <v>219</v>
      </c>
      <c r="E78" s="11" t="s">
        <v>222</v>
      </c>
      <c r="F78" s="11" t="s">
        <v>223</v>
      </c>
      <c r="G78" s="11">
        <v>69.62</v>
      </c>
      <c r="H78" s="13">
        <v>76.36</v>
      </c>
      <c r="I78" s="13">
        <f t="shared" si="10"/>
        <v>72.316</v>
      </c>
      <c r="J78" s="11">
        <v>2</v>
      </c>
      <c r="K78" s="11" t="s">
        <v>19</v>
      </c>
      <c r="L78" s="11"/>
    </row>
    <row r="79" s="2" customFormat="1" ht="32" customHeight="1" spans="1:12">
      <c r="A79" s="11">
        <f t="shared" si="12"/>
        <v>76</v>
      </c>
      <c r="B79" s="11" t="s">
        <v>217</v>
      </c>
      <c r="C79" s="11" t="s">
        <v>218</v>
      </c>
      <c r="D79" s="11" t="s">
        <v>219</v>
      </c>
      <c r="E79" s="11" t="s">
        <v>224</v>
      </c>
      <c r="F79" s="11" t="s">
        <v>225</v>
      </c>
      <c r="G79" s="11">
        <v>66.46</v>
      </c>
      <c r="H79" s="13">
        <v>73.94</v>
      </c>
      <c r="I79" s="13">
        <f t="shared" si="10"/>
        <v>69.452</v>
      </c>
      <c r="J79" s="11">
        <v>3</v>
      </c>
      <c r="K79" s="11"/>
      <c r="L79" s="11"/>
    </row>
    <row r="80" s="2" customFormat="1" ht="32" customHeight="1" spans="1:12">
      <c r="A80" s="11">
        <f t="shared" si="12"/>
        <v>77</v>
      </c>
      <c r="B80" s="11" t="s">
        <v>217</v>
      </c>
      <c r="C80" s="11" t="s">
        <v>218</v>
      </c>
      <c r="D80" s="11" t="s">
        <v>219</v>
      </c>
      <c r="E80" s="11" t="s">
        <v>226</v>
      </c>
      <c r="F80" s="11" t="s">
        <v>227</v>
      </c>
      <c r="G80" s="11">
        <v>64.52</v>
      </c>
      <c r="H80" s="13">
        <v>76.04</v>
      </c>
      <c r="I80" s="13">
        <f t="shared" si="10"/>
        <v>69.128</v>
      </c>
      <c r="J80" s="11">
        <v>4</v>
      </c>
      <c r="K80" s="11"/>
      <c r="L80" s="11"/>
    </row>
    <row r="81" s="2" customFormat="1" ht="32" customHeight="1" spans="1:12">
      <c r="A81" s="11">
        <f t="shared" si="12"/>
        <v>78</v>
      </c>
      <c r="B81" s="11" t="s">
        <v>217</v>
      </c>
      <c r="C81" s="11" t="s">
        <v>218</v>
      </c>
      <c r="D81" s="11" t="s">
        <v>219</v>
      </c>
      <c r="E81" s="11" t="s">
        <v>228</v>
      </c>
      <c r="F81" s="11" t="s">
        <v>229</v>
      </c>
      <c r="G81" s="11">
        <v>67.74</v>
      </c>
      <c r="H81" s="13">
        <v>70.96</v>
      </c>
      <c r="I81" s="13">
        <f t="shared" si="10"/>
        <v>69.028</v>
      </c>
      <c r="J81" s="11">
        <v>5</v>
      </c>
      <c r="K81" s="11"/>
      <c r="L81" s="11"/>
    </row>
    <row r="82" s="2" customFormat="1" ht="32" customHeight="1" spans="1:12">
      <c r="A82" s="11">
        <f t="shared" si="12"/>
        <v>79</v>
      </c>
      <c r="B82" s="11" t="s">
        <v>217</v>
      </c>
      <c r="C82" s="11" t="s">
        <v>218</v>
      </c>
      <c r="D82" s="11" t="s">
        <v>219</v>
      </c>
      <c r="E82" s="11" t="s">
        <v>230</v>
      </c>
      <c r="F82" s="11" t="s">
        <v>231</v>
      </c>
      <c r="G82" s="11">
        <v>63.94</v>
      </c>
      <c r="H82" s="13" t="s">
        <v>47</v>
      </c>
      <c r="I82" s="13"/>
      <c r="J82" s="11"/>
      <c r="K82" s="11"/>
      <c r="L82" s="11"/>
    </row>
    <row r="83" s="2" customFormat="1" ht="32" customHeight="1" spans="1:12">
      <c r="A83" s="11">
        <f t="shared" si="12"/>
        <v>80</v>
      </c>
      <c r="B83" s="11" t="s">
        <v>217</v>
      </c>
      <c r="C83" s="11" t="s">
        <v>15</v>
      </c>
      <c r="D83" s="11" t="s">
        <v>232</v>
      </c>
      <c r="E83" s="11" t="s">
        <v>233</v>
      </c>
      <c r="F83" s="11" t="s">
        <v>234</v>
      </c>
      <c r="G83" s="11">
        <v>69.76</v>
      </c>
      <c r="H83" s="13">
        <v>80.8</v>
      </c>
      <c r="I83" s="13">
        <f t="shared" si="10"/>
        <v>74.176</v>
      </c>
      <c r="J83" s="11">
        <v>1</v>
      </c>
      <c r="K83" s="11" t="s">
        <v>19</v>
      </c>
      <c r="L83" s="11"/>
    </row>
    <row r="84" s="2" customFormat="1" ht="32" customHeight="1" spans="1:12">
      <c r="A84" s="11">
        <f t="shared" ref="A84:A93" si="13">ROW()-3</f>
        <v>81</v>
      </c>
      <c r="B84" s="11" t="s">
        <v>217</v>
      </c>
      <c r="C84" s="11" t="s">
        <v>15</v>
      </c>
      <c r="D84" s="11" t="s">
        <v>232</v>
      </c>
      <c r="E84" s="11" t="s">
        <v>235</v>
      </c>
      <c r="F84" s="11" t="s">
        <v>236</v>
      </c>
      <c r="G84" s="11">
        <v>66.2</v>
      </c>
      <c r="H84" s="13">
        <v>80.6</v>
      </c>
      <c r="I84" s="13">
        <f t="shared" si="10"/>
        <v>71.96</v>
      </c>
      <c r="J84" s="11">
        <v>2</v>
      </c>
      <c r="K84" s="11" t="s">
        <v>19</v>
      </c>
      <c r="L84" s="11"/>
    </row>
    <row r="85" s="2" customFormat="1" ht="32" customHeight="1" spans="1:12">
      <c r="A85" s="11">
        <f t="shared" si="13"/>
        <v>82</v>
      </c>
      <c r="B85" s="11" t="s">
        <v>217</v>
      </c>
      <c r="C85" s="11" t="s">
        <v>15</v>
      </c>
      <c r="D85" s="11" t="s">
        <v>232</v>
      </c>
      <c r="E85" s="11" t="s">
        <v>237</v>
      </c>
      <c r="F85" s="11" t="s">
        <v>238</v>
      </c>
      <c r="G85" s="11">
        <v>66.56</v>
      </c>
      <c r="H85" s="13">
        <v>79.66</v>
      </c>
      <c r="I85" s="13">
        <f t="shared" si="10"/>
        <v>71.8</v>
      </c>
      <c r="J85" s="11">
        <v>3</v>
      </c>
      <c r="K85" s="11" t="s">
        <v>19</v>
      </c>
      <c r="L85" s="11"/>
    </row>
    <row r="86" s="2" customFormat="1" ht="32" customHeight="1" spans="1:12">
      <c r="A86" s="11">
        <f t="shared" si="13"/>
        <v>83</v>
      </c>
      <c r="B86" s="11" t="s">
        <v>217</v>
      </c>
      <c r="C86" s="11" t="s">
        <v>15</v>
      </c>
      <c r="D86" s="11" t="s">
        <v>232</v>
      </c>
      <c r="E86" s="11" t="s">
        <v>239</v>
      </c>
      <c r="F86" s="11" t="s">
        <v>240</v>
      </c>
      <c r="G86" s="11">
        <v>67.08</v>
      </c>
      <c r="H86" s="13">
        <v>76.7</v>
      </c>
      <c r="I86" s="13">
        <f t="shared" si="10"/>
        <v>70.928</v>
      </c>
      <c r="J86" s="11">
        <v>4</v>
      </c>
      <c r="K86" s="11"/>
      <c r="L86" s="11"/>
    </row>
    <row r="87" s="2" customFormat="1" ht="32" customHeight="1" spans="1:12">
      <c r="A87" s="11">
        <f t="shared" si="13"/>
        <v>84</v>
      </c>
      <c r="B87" s="11" t="s">
        <v>217</v>
      </c>
      <c r="C87" s="11" t="s">
        <v>15</v>
      </c>
      <c r="D87" s="11" t="s">
        <v>232</v>
      </c>
      <c r="E87" s="11" t="s">
        <v>241</v>
      </c>
      <c r="F87" s="11" t="s">
        <v>242</v>
      </c>
      <c r="G87" s="11">
        <v>64.8</v>
      </c>
      <c r="H87" s="13">
        <v>78.4</v>
      </c>
      <c r="I87" s="13">
        <f t="shared" si="10"/>
        <v>70.24</v>
      </c>
      <c r="J87" s="11">
        <v>5</v>
      </c>
      <c r="K87" s="11"/>
      <c r="L87" s="11"/>
    </row>
    <row r="88" s="2" customFormat="1" ht="32" customHeight="1" spans="1:12">
      <c r="A88" s="11">
        <f t="shared" si="13"/>
        <v>85</v>
      </c>
      <c r="B88" s="11" t="s">
        <v>217</v>
      </c>
      <c r="C88" s="11" t="s">
        <v>15</v>
      </c>
      <c r="D88" s="11" t="s">
        <v>232</v>
      </c>
      <c r="E88" s="11" t="s">
        <v>243</v>
      </c>
      <c r="F88" s="11" t="s">
        <v>244</v>
      </c>
      <c r="G88" s="11">
        <v>63.1</v>
      </c>
      <c r="H88" s="13">
        <v>79.8</v>
      </c>
      <c r="I88" s="13">
        <f t="shared" si="10"/>
        <v>69.78</v>
      </c>
      <c r="J88" s="11">
        <v>6</v>
      </c>
      <c r="K88" s="11"/>
      <c r="L88" s="11"/>
    </row>
    <row r="89" s="2" customFormat="1" ht="32" customHeight="1" spans="1:12">
      <c r="A89" s="11">
        <f t="shared" si="13"/>
        <v>86</v>
      </c>
      <c r="B89" s="11" t="s">
        <v>217</v>
      </c>
      <c r="C89" s="11" t="s">
        <v>15</v>
      </c>
      <c r="D89" s="11" t="s">
        <v>232</v>
      </c>
      <c r="E89" s="11" t="s">
        <v>245</v>
      </c>
      <c r="F89" s="11" t="s">
        <v>246</v>
      </c>
      <c r="G89" s="11">
        <v>63.98</v>
      </c>
      <c r="H89" s="13">
        <v>74.74</v>
      </c>
      <c r="I89" s="13">
        <f t="shared" si="10"/>
        <v>68.284</v>
      </c>
      <c r="J89" s="11">
        <v>7</v>
      </c>
      <c r="K89" s="11"/>
      <c r="L89" s="11"/>
    </row>
    <row r="90" s="2" customFormat="1" ht="32" customHeight="1" spans="1:12">
      <c r="A90" s="11">
        <f t="shared" si="13"/>
        <v>87</v>
      </c>
      <c r="B90" s="11" t="s">
        <v>217</v>
      </c>
      <c r="C90" s="11" t="s">
        <v>15</v>
      </c>
      <c r="D90" s="11" t="s">
        <v>232</v>
      </c>
      <c r="E90" s="11" t="s">
        <v>247</v>
      </c>
      <c r="F90" s="11" t="s">
        <v>248</v>
      </c>
      <c r="G90" s="11">
        <v>64.2</v>
      </c>
      <c r="H90" s="13" t="s">
        <v>47</v>
      </c>
      <c r="I90" s="13"/>
      <c r="J90" s="11"/>
      <c r="K90" s="11"/>
      <c r="L90" s="11"/>
    </row>
    <row r="91" s="2" customFormat="1" ht="32" customHeight="1" spans="1:12">
      <c r="A91" s="11">
        <f t="shared" si="13"/>
        <v>88</v>
      </c>
      <c r="B91" s="11" t="s">
        <v>249</v>
      </c>
      <c r="C91" s="11" t="s">
        <v>250</v>
      </c>
      <c r="D91" s="11" t="s">
        <v>251</v>
      </c>
      <c r="E91" s="11" t="s">
        <v>252</v>
      </c>
      <c r="F91" s="11" t="s">
        <v>253</v>
      </c>
      <c r="G91" s="11">
        <v>69.9</v>
      </c>
      <c r="H91" s="13">
        <v>77.3</v>
      </c>
      <c r="I91" s="13">
        <f t="shared" si="10"/>
        <v>72.86</v>
      </c>
      <c r="J91" s="11">
        <v>1</v>
      </c>
      <c r="K91" s="11" t="s">
        <v>19</v>
      </c>
      <c r="L91" s="11"/>
    </row>
    <row r="92" s="2" customFormat="1" ht="32" customHeight="1" spans="1:12">
      <c r="A92" s="11">
        <f t="shared" si="13"/>
        <v>89</v>
      </c>
      <c r="B92" s="11" t="s">
        <v>249</v>
      </c>
      <c r="C92" s="11" t="s">
        <v>250</v>
      </c>
      <c r="D92" s="11" t="s">
        <v>251</v>
      </c>
      <c r="E92" s="11" t="s">
        <v>254</v>
      </c>
      <c r="F92" s="11" t="s">
        <v>255</v>
      </c>
      <c r="G92" s="11">
        <v>62.68</v>
      </c>
      <c r="H92" s="13">
        <v>72.82</v>
      </c>
      <c r="I92" s="13">
        <f t="shared" si="10"/>
        <v>66.736</v>
      </c>
      <c r="J92" s="11">
        <v>2</v>
      </c>
      <c r="K92" s="11"/>
      <c r="L92" s="11"/>
    </row>
    <row r="93" s="2" customFormat="1" ht="32" customHeight="1" spans="1:12">
      <c r="A93" s="11">
        <f t="shared" si="13"/>
        <v>90</v>
      </c>
      <c r="B93" s="11" t="s">
        <v>249</v>
      </c>
      <c r="C93" s="11" t="s">
        <v>250</v>
      </c>
      <c r="D93" s="11" t="s">
        <v>251</v>
      </c>
      <c r="E93" s="11" t="s">
        <v>256</v>
      </c>
      <c r="F93" s="11" t="s">
        <v>257</v>
      </c>
      <c r="G93" s="11">
        <v>64.26</v>
      </c>
      <c r="H93" s="13" t="s">
        <v>47</v>
      </c>
      <c r="I93" s="13"/>
      <c r="J93" s="11"/>
      <c r="K93" s="11"/>
      <c r="L93" s="11"/>
    </row>
    <row r="94" s="2" customFormat="1" ht="32" customHeight="1" spans="1:12">
      <c r="A94" s="11">
        <f t="shared" ref="A94:A103" si="14">ROW()-3</f>
        <v>91</v>
      </c>
      <c r="B94" s="11" t="s">
        <v>258</v>
      </c>
      <c r="C94" s="11" t="s">
        <v>259</v>
      </c>
      <c r="D94" s="11" t="s">
        <v>260</v>
      </c>
      <c r="E94" s="11" t="s">
        <v>261</v>
      </c>
      <c r="F94" s="11" t="s">
        <v>262</v>
      </c>
      <c r="G94" s="11">
        <v>69.96</v>
      </c>
      <c r="H94" s="13">
        <v>75.08</v>
      </c>
      <c r="I94" s="13">
        <f t="shared" si="10"/>
        <v>72.008</v>
      </c>
      <c r="J94" s="11">
        <v>1</v>
      </c>
      <c r="K94" s="11" t="s">
        <v>19</v>
      </c>
      <c r="L94" s="11"/>
    </row>
    <row r="95" s="2" customFormat="1" ht="32" customHeight="1" spans="1:12">
      <c r="A95" s="11">
        <f t="shared" si="14"/>
        <v>92</v>
      </c>
      <c r="B95" s="11" t="s">
        <v>258</v>
      </c>
      <c r="C95" s="11" t="s">
        <v>259</v>
      </c>
      <c r="D95" s="11" t="s">
        <v>260</v>
      </c>
      <c r="E95" s="11" t="s">
        <v>263</v>
      </c>
      <c r="F95" s="11" t="s">
        <v>264</v>
      </c>
      <c r="G95" s="11">
        <v>66.04</v>
      </c>
      <c r="H95" s="13">
        <v>77.32</v>
      </c>
      <c r="I95" s="13">
        <f t="shared" si="10"/>
        <v>70.552</v>
      </c>
      <c r="J95" s="11">
        <v>2</v>
      </c>
      <c r="K95" s="11"/>
      <c r="L95" s="11"/>
    </row>
    <row r="96" s="2" customFormat="1" ht="32" customHeight="1" spans="1:12">
      <c r="A96" s="11">
        <f t="shared" si="14"/>
        <v>93</v>
      </c>
      <c r="B96" s="11" t="s">
        <v>258</v>
      </c>
      <c r="C96" s="11" t="s">
        <v>259</v>
      </c>
      <c r="D96" s="11" t="s">
        <v>260</v>
      </c>
      <c r="E96" s="11" t="s">
        <v>265</v>
      </c>
      <c r="F96" s="11" t="s">
        <v>266</v>
      </c>
      <c r="G96" s="11">
        <v>64.74</v>
      </c>
      <c r="H96" s="13">
        <v>76.48</v>
      </c>
      <c r="I96" s="13">
        <f t="shared" si="10"/>
        <v>69.436</v>
      </c>
      <c r="J96" s="11">
        <v>3</v>
      </c>
      <c r="K96" s="11"/>
      <c r="L96" s="11"/>
    </row>
    <row r="97" s="2" customFormat="1" ht="32" customHeight="1" spans="1:12">
      <c r="A97" s="11">
        <f t="shared" si="14"/>
        <v>94</v>
      </c>
      <c r="B97" s="11" t="s">
        <v>267</v>
      </c>
      <c r="C97" s="11" t="s">
        <v>268</v>
      </c>
      <c r="D97" s="11" t="s">
        <v>269</v>
      </c>
      <c r="E97" s="11" t="s">
        <v>270</v>
      </c>
      <c r="F97" s="11" t="s">
        <v>271</v>
      </c>
      <c r="G97" s="11">
        <v>75.62</v>
      </c>
      <c r="H97" s="13">
        <v>80.9</v>
      </c>
      <c r="I97" s="13">
        <f t="shared" si="10"/>
        <v>77.732</v>
      </c>
      <c r="J97" s="11">
        <v>1</v>
      </c>
      <c r="K97" s="11" t="s">
        <v>19</v>
      </c>
      <c r="L97" s="11"/>
    </row>
    <row r="98" s="3" customFormat="1" customHeight="1" spans="1:12">
      <c r="A98" s="11">
        <f t="shared" si="14"/>
        <v>95</v>
      </c>
      <c r="B98" s="11" t="s">
        <v>267</v>
      </c>
      <c r="C98" s="11" t="s">
        <v>268</v>
      </c>
      <c r="D98" s="11" t="s">
        <v>269</v>
      </c>
      <c r="E98" s="11" t="s">
        <v>272</v>
      </c>
      <c r="F98" s="11" t="s">
        <v>273</v>
      </c>
      <c r="G98" s="11">
        <v>60.08</v>
      </c>
      <c r="H98" s="13">
        <v>86.9</v>
      </c>
      <c r="I98" s="13">
        <f t="shared" si="10"/>
        <v>70.808</v>
      </c>
      <c r="J98" s="11">
        <v>2</v>
      </c>
      <c r="K98" s="11"/>
      <c r="L98" s="11"/>
    </row>
    <row r="99" s="2" customFormat="1" ht="32" customHeight="1" spans="1:12">
      <c r="A99" s="11">
        <f t="shared" si="14"/>
        <v>96</v>
      </c>
      <c r="B99" s="11" t="s">
        <v>267</v>
      </c>
      <c r="C99" s="11" t="s">
        <v>268</v>
      </c>
      <c r="D99" s="11" t="s">
        <v>269</v>
      </c>
      <c r="E99" s="11" t="s">
        <v>274</v>
      </c>
      <c r="F99" s="11" t="s">
        <v>275</v>
      </c>
      <c r="G99" s="11">
        <v>60.4</v>
      </c>
      <c r="H99" s="13">
        <v>73.8</v>
      </c>
      <c r="I99" s="13">
        <f t="shared" si="10"/>
        <v>65.76</v>
      </c>
      <c r="J99" s="11">
        <v>3</v>
      </c>
      <c r="K99" s="11"/>
      <c r="L99" s="11"/>
    </row>
    <row r="100" s="2" customFormat="1" ht="32" customHeight="1" spans="1:12">
      <c r="A100" s="11">
        <f t="shared" si="14"/>
        <v>97</v>
      </c>
      <c r="B100" s="11" t="s">
        <v>276</v>
      </c>
      <c r="C100" s="11" t="s">
        <v>15</v>
      </c>
      <c r="D100" s="11" t="s">
        <v>277</v>
      </c>
      <c r="E100" s="11" t="s">
        <v>278</v>
      </c>
      <c r="F100" s="11" t="s">
        <v>279</v>
      </c>
      <c r="G100" s="11">
        <v>76.6</v>
      </c>
      <c r="H100" s="13">
        <v>84.6</v>
      </c>
      <c r="I100" s="13">
        <f t="shared" ref="I98:I128" si="15">G100*0.6+H100*0.4</f>
        <v>79.8</v>
      </c>
      <c r="J100" s="11">
        <v>1</v>
      </c>
      <c r="K100" s="11" t="s">
        <v>19</v>
      </c>
      <c r="L100" s="11"/>
    </row>
    <row r="101" s="4" customFormat="1" customHeight="1" spans="1:12">
      <c r="A101" s="11">
        <f t="shared" si="14"/>
        <v>98</v>
      </c>
      <c r="B101" s="11" t="s">
        <v>276</v>
      </c>
      <c r="C101" s="11" t="s">
        <v>15</v>
      </c>
      <c r="D101" s="11" t="s">
        <v>277</v>
      </c>
      <c r="E101" s="11" t="s">
        <v>280</v>
      </c>
      <c r="F101" s="11" t="s">
        <v>281</v>
      </c>
      <c r="G101" s="11">
        <v>71.04</v>
      </c>
      <c r="H101" s="13">
        <v>84.96</v>
      </c>
      <c r="I101" s="13">
        <f t="shared" si="15"/>
        <v>76.608</v>
      </c>
      <c r="J101" s="11">
        <v>2</v>
      </c>
      <c r="K101" s="11" t="s">
        <v>19</v>
      </c>
      <c r="L101" s="11"/>
    </row>
    <row r="102" s="4" customFormat="1" customHeight="1" spans="1:12">
      <c r="A102" s="11">
        <f t="shared" si="14"/>
        <v>99</v>
      </c>
      <c r="B102" s="11" t="s">
        <v>276</v>
      </c>
      <c r="C102" s="11" t="s">
        <v>15</v>
      </c>
      <c r="D102" s="11" t="s">
        <v>277</v>
      </c>
      <c r="E102" s="11" t="s">
        <v>282</v>
      </c>
      <c r="F102" s="11" t="s">
        <v>283</v>
      </c>
      <c r="G102" s="11">
        <v>72.18</v>
      </c>
      <c r="H102" s="13">
        <v>82.62</v>
      </c>
      <c r="I102" s="13">
        <f t="shared" si="15"/>
        <v>76.356</v>
      </c>
      <c r="J102" s="11">
        <v>3</v>
      </c>
      <c r="K102" s="11" t="s">
        <v>19</v>
      </c>
      <c r="L102" s="11"/>
    </row>
    <row r="103" s="4" customFormat="1" customHeight="1" spans="1:12">
      <c r="A103" s="11">
        <f t="shared" si="14"/>
        <v>100</v>
      </c>
      <c r="B103" s="11" t="s">
        <v>276</v>
      </c>
      <c r="C103" s="11" t="s">
        <v>15</v>
      </c>
      <c r="D103" s="11" t="s">
        <v>277</v>
      </c>
      <c r="E103" s="11" t="s">
        <v>284</v>
      </c>
      <c r="F103" s="11" t="s">
        <v>285</v>
      </c>
      <c r="G103" s="11">
        <v>72.26</v>
      </c>
      <c r="H103" s="13">
        <v>80.96</v>
      </c>
      <c r="I103" s="13">
        <f t="shared" si="15"/>
        <v>75.74</v>
      </c>
      <c r="J103" s="11">
        <v>4</v>
      </c>
      <c r="K103" s="11"/>
      <c r="L103" s="11"/>
    </row>
    <row r="104" s="2" customFormat="1" ht="32" customHeight="1" spans="1:12">
      <c r="A104" s="11">
        <f t="shared" ref="A104:A113" si="16">ROW()-3</f>
        <v>101</v>
      </c>
      <c r="B104" s="11" t="s">
        <v>276</v>
      </c>
      <c r="C104" s="11" t="s">
        <v>15</v>
      </c>
      <c r="D104" s="11" t="s">
        <v>277</v>
      </c>
      <c r="E104" s="11" t="s">
        <v>286</v>
      </c>
      <c r="F104" s="11" t="s">
        <v>287</v>
      </c>
      <c r="G104" s="11">
        <v>73.1</v>
      </c>
      <c r="H104" s="13">
        <v>79.46</v>
      </c>
      <c r="I104" s="13">
        <f t="shared" si="15"/>
        <v>75.644</v>
      </c>
      <c r="J104" s="11">
        <v>5</v>
      </c>
      <c r="K104" s="11"/>
      <c r="L104" s="11"/>
    </row>
    <row r="105" s="3" customFormat="1" customHeight="1" spans="1:12">
      <c r="A105" s="11">
        <f t="shared" si="16"/>
        <v>102</v>
      </c>
      <c r="B105" s="11" t="s">
        <v>276</v>
      </c>
      <c r="C105" s="11" t="s">
        <v>15</v>
      </c>
      <c r="D105" s="11" t="s">
        <v>277</v>
      </c>
      <c r="E105" s="11" t="s">
        <v>288</v>
      </c>
      <c r="F105" s="11" t="s">
        <v>289</v>
      </c>
      <c r="G105" s="11">
        <v>70.52</v>
      </c>
      <c r="H105" s="13">
        <v>83.22</v>
      </c>
      <c r="I105" s="13">
        <f t="shared" si="15"/>
        <v>75.6</v>
      </c>
      <c r="J105" s="11">
        <v>6</v>
      </c>
      <c r="K105" s="11"/>
      <c r="L105" s="11"/>
    </row>
    <row r="106" s="4" customFormat="1" customHeight="1" spans="1:12">
      <c r="A106" s="11">
        <f t="shared" si="16"/>
        <v>103</v>
      </c>
      <c r="B106" s="11" t="s">
        <v>276</v>
      </c>
      <c r="C106" s="11" t="s">
        <v>15</v>
      </c>
      <c r="D106" s="11" t="s">
        <v>277</v>
      </c>
      <c r="E106" s="11" t="s">
        <v>290</v>
      </c>
      <c r="F106" s="11" t="s">
        <v>291</v>
      </c>
      <c r="G106" s="11">
        <v>71.1</v>
      </c>
      <c r="H106" s="13">
        <v>80.96</v>
      </c>
      <c r="I106" s="13">
        <f t="shared" si="15"/>
        <v>75.044</v>
      </c>
      <c r="J106" s="11">
        <v>7</v>
      </c>
      <c r="K106" s="11"/>
      <c r="L106" s="11"/>
    </row>
    <row r="107" s="4" customFormat="1" customHeight="1" spans="1:12">
      <c r="A107" s="11">
        <f t="shared" si="16"/>
        <v>104</v>
      </c>
      <c r="B107" s="11" t="s">
        <v>276</v>
      </c>
      <c r="C107" s="11" t="s">
        <v>15</v>
      </c>
      <c r="D107" s="11" t="s">
        <v>277</v>
      </c>
      <c r="E107" s="11" t="s">
        <v>292</v>
      </c>
      <c r="F107" s="11" t="s">
        <v>293</v>
      </c>
      <c r="G107" s="11">
        <v>71.44</v>
      </c>
      <c r="H107" s="13">
        <v>80.36</v>
      </c>
      <c r="I107" s="13">
        <f t="shared" si="15"/>
        <v>75.008</v>
      </c>
      <c r="J107" s="11">
        <v>8</v>
      </c>
      <c r="K107" s="11"/>
      <c r="L107" s="11"/>
    </row>
    <row r="108" s="4" customFormat="1" customHeight="1" spans="1:12">
      <c r="A108" s="11">
        <f t="shared" si="16"/>
        <v>105</v>
      </c>
      <c r="B108" s="11" t="s">
        <v>276</v>
      </c>
      <c r="C108" s="11" t="s">
        <v>15</v>
      </c>
      <c r="D108" s="11" t="s">
        <v>277</v>
      </c>
      <c r="E108" s="11" t="s">
        <v>294</v>
      </c>
      <c r="F108" s="11" t="s">
        <v>295</v>
      </c>
      <c r="G108" s="11">
        <v>71.18</v>
      </c>
      <c r="H108" s="13">
        <v>79.26</v>
      </c>
      <c r="I108" s="13">
        <f t="shared" si="15"/>
        <v>74.412</v>
      </c>
      <c r="J108" s="11">
        <v>9</v>
      </c>
      <c r="K108" s="11"/>
      <c r="L108" s="11"/>
    </row>
    <row r="109" s="4" customFormat="1" customHeight="1" spans="1:12">
      <c r="A109" s="11">
        <f t="shared" si="16"/>
        <v>106</v>
      </c>
      <c r="B109" s="11" t="s">
        <v>276</v>
      </c>
      <c r="C109" s="11" t="s">
        <v>24</v>
      </c>
      <c r="D109" s="11" t="s">
        <v>296</v>
      </c>
      <c r="E109" s="11" t="s">
        <v>297</v>
      </c>
      <c r="F109" s="11" t="s">
        <v>298</v>
      </c>
      <c r="G109" s="11">
        <v>71.88</v>
      </c>
      <c r="H109" s="13">
        <v>78.9</v>
      </c>
      <c r="I109" s="13">
        <f t="shared" si="15"/>
        <v>74.688</v>
      </c>
      <c r="J109" s="11">
        <v>1</v>
      </c>
      <c r="K109" s="11" t="s">
        <v>19</v>
      </c>
      <c r="L109" s="11"/>
    </row>
    <row r="110" s="4" customFormat="1" customHeight="1" spans="1:12">
      <c r="A110" s="11">
        <f t="shared" si="16"/>
        <v>107</v>
      </c>
      <c r="B110" s="11" t="s">
        <v>276</v>
      </c>
      <c r="C110" s="11" t="s">
        <v>24</v>
      </c>
      <c r="D110" s="11" t="s">
        <v>296</v>
      </c>
      <c r="E110" s="11" t="s">
        <v>299</v>
      </c>
      <c r="F110" s="11" t="s">
        <v>300</v>
      </c>
      <c r="G110" s="11">
        <v>68.76</v>
      </c>
      <c r="H110" s="13">
        <v>81.12</v>
      </c>
      <c r="I110" s="13">
        <f t="shared" si="15"/>
        <v>73.704</v>
      </c>
      <c r="J110" s="11">
        <v>2</v>
      </c>
      <c r="K110" s="11" t="s">
        <v>19</v>
      </c>
      <c r="L110" s="11"/>
    </row>
    <row r="111" s="4" customFormat="1" customHeight="1" spans="1:12">
      <c r="A111" s="11">
        <f t="shared" si="16"/>
        <v>108</v>
      </c>
      <c r="B111" s="11" t="s">
        <v>276</v>
      </c>
      <c r="C111" s="11" t="s">
        <v>24</v>
      </c>
      <c r="D111" s="11" t="s">
        <v>296</v>
      </c>
      <c r="E111" s="11" t="s">
        <v>301</v>
      </c>
      <c r="F111" s="11" t="s">
        <v>302</v>
      </c>
      <c r="G111" s="11">
        <v>71.4</v>
      </c>
      <c r="H111" s="13">
        <v>76.46</v>
      </c>
      <c r="I111" s="13">
        <f t="shared" si="15"/>
        <v>73.424</v>
      </c>
      <c r="J111" s="11">
        <v>3</v>
      </c>
      <c r="K111" s="11" t="s">
        <v>19</v>
      </c>
      <c r="L111" s="11"/>
    </row>
    <row r="112" s="4" customFormat="1" customHeight="1" spans="1:12">
      <c r="A112" s="11">
        <f t="shared" si="16"/>
        <v>109</v>
      </c>
      <c r="B112" s="11" t="s">
        <v>276</v>
      </c>
      <c r="C112" s="11" t="s">
        <v>24</v>
      </c>
      <c r="D112" s="11" t="s">
        <v>296</v>
      </c>
      <c r="E112" s="11" t="s">
        <v>303</v>
      </c>
      <c r="F112" s="11" t="s">
        <v>304</v>
      </c>
      <c r="G112" s="11">
        <v>69.74</v>
      </c>
      <c r="H112" s="13">
        <v>76.36</v>
      </c>
      <c r="I112" s="13">
        <f t="shared" si="15"/>
        <v>72.388</v>
      </c>
      <c r="J112" s="11">
        <v>4</v>
      </c>
      <c r="K112" s="11" t="s">
        <v>19</v>
      </c>
      <c r="L112" s="11"/>
    </row>
    <row r="113" s="4" customFormat="1" customHeight="1" spans="1:12">
      <c r="A113" s="11">
        <f t="shared" si="16"/>
        <v>110</v>
      </c>
      <c r="B113" s="11" t="s">
        <v>276</v>
      </c>
      <c r="C113" s="11" t="s">
        <v>24</v>
      </c>
      <c r="D113" s="11" t="s">
        <v>296</v>
      </c>
      <c r="E113" s="11" t="s">
        <v>305</v>
      </c>
      <c r="F113" s="11" t="s">
        <v>306</v>
      </c>
      <c r="G113" s="11">
        <v>68.1</v>
      </c>
      <c r="H113" s="13">
        <v>78.7</v>
      </c>
      <c r="I113" s="13">
        <f t="shared" si="15"/>
        <v>72.34</v>
      </c>
      <c r="J113" s="11">
        <v>5</v>
      </c>
      <c r="K113" s="11" t="s">
        <v>19</v>
      </c>
      <c r="L113" s="11"/>
    </row>
    <row r="114" s="4" customFormat="1" customHeight="1" spans="1:12">
      <c r="A114" s="11">
        <f t="shared" ref="A114:A128" si="17">ROW()-3</f>
        <v>111</v>
      </c>
      <c r="B114" s="11" t="s">
        <v>276</v>
      </c>
      <c r="C114" s="11" t="s">
        <v>24</v>
      </c>
      <c r="D114" s="11" t="s">
        <v>296</v>
      </c>
      <c r="E114" s="11" t="s">
        <v>307</v>
      </c>
      <c r="F114" s="11" t="s">
        <v>308</v>
      </c>
      <c r="G114" s="11">
        <v>67.72</v>
      </c>
      <c r="H114" s="13">
        <v>79.2</v>
      </c>
      <c r="I114" s="13">
        <f t="shared" si="15"/>
        <v>72.312</v>
      </c>
      <c r="J114" s="11">
        <v>6</v>
      </c>
      <c r="K114" s="11" t="s">
        <v>19</v>
      </c>
      <c r="L114" s="11"/>
    </row>
    <row r="115" s="4" customFormat="1" customHeight="1" spans="1:12">
      <c r="A115" s="11">
        <f t="shared" si="17"/>
        <v>112</v>
      </c>
      <c r="B115" s="11" t="s">
        <v>276</v>
      </c>
      <c r="C115" s="11" t="s">
        <v>24</v>
      </c>
      <c r="D115" s="11" t="s">
        <v>296</v>
      </c>
      <c r="E115" s="11" t="s">
        <v>309</v>
      </c>
      <c r="F115" s="11" t="s">
        <v>310</v>
      </c>
      <c r="G115" s="11">
        <v>65.74</v>
      </c>
      <c r="H115" s="13">
        <v>81.6</v>
      </c>
      <c r="I115" s="13">
        <f t="shared" si="15"/>
        <v>72.084</v>
      </c>
      <c r="J115" s="11">
        <v>7</v>
      </c>
      <c r="K115" s="11" t="s">
        <v>19</v>
      </c>
      <c r="L115" s="11"/>
    </row>
    <row r="116" s="4" customFormat="1" customHeight="1" spans="1:12">
      <c r="A116" s="11">
        <f t="shared" si="17"/>
        <v>113</v>
      </c>
      <c r="B116" s="11" t="s">
        <v>276</v>
      </c>
      <c r="C116" s="11" t="s">
        <v>24</v>
      </c>
      <c r="D116" s="11" t="s">
        <v>296</v>
      </c>
      <c r="E116" s="11" t="s">
        <v>311</v>
      </c>
      <c r="F116" s="11" t="s">
        <v>312</v>
      </c>
      <c r="G116" s="11">
        <v>67.88</v>
      </c>
      <c r="H116" s="13">
        <v>78</v>
      </c>
      <c r="I116" s="13">
        <f t="shared" si="15"/>
        <v>71.928</v>
      </c>
      <c r="J116" s="11">
        <v>8</v>
      </c>
      <c r="K116" s="11"/>
      <c r="L116" s="11"/>
    </row>
    <row r="117" s="4" customFormat="1" customHeight="1" spans="1:12">
      <c r="A117" s="11">
        <f t="shared" si="17"/>
        <v>114</v>
      </c>
      <c r="B117" s="11" t="s">
        <v>276</v>
      </c>
      <c r="C117" s="11" t="s">
        <v>24</v>
      </c>
      <c r="D117" s="11" t="s">
        <v>296</v>
      </c>
      <c r="E117" s="11" t="s">
        <v>313</v>
      </c>
      <c r="F117" s="11" t="s">
        <v>314</v>
      </c>
      <c r="G117" s="11">
        <v>70.02</v>
      </c>
      <c r="H117" s="13">
        <v>72.8</v>
      </c>
      <c r="I117" s="13">
        <f t="shared" si="15"/>
        <v>71.132</v>
      </c>
      <c r="J117" s="11">
        <v>9</v>
      </c>
      <c r="K117" s="11"/>
      <c r="L117" s="11"/>
    </row>
    <row r="118" s="4" customFormat="1" customHeight="1" spans="1:12">
      <c r="A118" s="11">
        <f t="shared" si="17"/>
        <v>115</v>
      </c>
      <c r="B118" s="11" t="s">
        <v>276</v>
      </c>
      <c r="C118" s="11" t="s">
        <v>24</v>
      </c>
      <c r="D118" s="11" t="s">
        <v>296</v>
      </c>
      <c r="E118" s="11" t="s">
        <v>315</v>
      </c>
      <c r="F118" s="11" t="s">
        <v>316</v>
      </c>
      <c r="G118" s="11">
        <v>66.16</v>
      </c>
      <c r="H118" s="13">
        <v>76.84</v>
      </c>
      <c r="I118" s="13">
        <f t="shared" si="15"/>
        <v>70.432</v>
      </c>
      <c r="J118" s="11">
        <v>10</v>
      </c>
      <c r="K118" s="11"/>
      <c r="L118" s="11"/>
    </row>
    <row r="119" s="4" customFormat="1" customHeight="1" spans="1:12">
      <c r="A119" s="11">
        <f t="shared" si="17"/>
        <v>116</v>
      </c>
      <c r="B119" s="11" t="s">
        <v>276</v>
      </c>
      <c r="C119" s="11" t="s">
        <v>24</v>
      </c>
      <c r="D119" s="11" t="s">
        <v>296</v>
      </c>
      <c r="E119" s="11" t="s">
        <v>317</v>
      </c>
      <c r="F119" s="11" t="s">
        <v>318</v>
      </c>
      <c r="G119" s="11">
        <v>67.28</v>
      </c>
      <c r="H119" s="13">
        <v>75</v>
      </c>
      <c r="I119" s="13">
        <f t="shared" si="15"/>
        <v>70.368</v>
      </c>
      <c r="J119" s="11">
        <v>11</v>
      </c>
      <c r="K119" s="11"/>
      <c r="L119" s="11"/>
    </row>
    <row r="120" s="5" customFormat="1" customHeight="1" spans="1:12">
      <c r="A120" s="11">
        <f t="shared" si="17"/>
        <v>117</v>
      </c>
      <c r="B120" s="11" t="s">
        <v>276</v>
      </c>
      <c r="C120" s="11" t="s">
        <v>24</v>
      </c>
      <c r="D120" s="11" t="s">
        <v>296</v>
      </c>
      <c r="E120" s="11" t="s">
        <v>319</v>
      </c>
      <c r="F120" s="11" t="s">
        <v>320</v>
      </c>
      <c r="G120" s="11">
        <v>63.4</v>
      </c>
      <c r="H120" s="13">
        <v>78.446</v>
      </c>
      <c r="I120" s="13">
        <f t="shared" si="15"/>
        <v>69.4184</v>
      </c>
      <c r="J120" s="11">
        <v>12</v>
      </c>
      <c r="K120" s="11"/>
      <c r="L120" s="11"/>
    </row>
    <row r="121" s="4" customFormat="1" customHeight="1" spans="1:12">
      <c r="A121" s="11">
        <f t="shared" si="17"/>
        <v>118</v>
      </c>
      <c r="B121" s="11" t="s">
        <v>276</v>
      </c>
      <c r="C121" s="11" t="s">
        <v>24</v>
      </c>
      <c r="D121" s="11" t="s">
        <v>296</v>
      </c>
      <c r="E121" s="11" t="s">
        <v>321</v>
      </c>
      <c r="F121" s="11" t="s">
        <v>322</v>
      </c>
      <c r="G121" s="11">
        <v>64.4</v>
      </c>
      <c r="H121" s="13">
        <v>76.8</v>
      </c>
      <c r="I121" s="13">
        <f t="shared" si="15"/>
        <v>69.36</v>
      </c>
      <c r="J121" s="11">
        <v>13</v>
      </c>
      <c r="K121" s="11"/>
      <c r="L121" s="11"/>
    </row>
    <row r="122" s="4" customFormat="1" customHeight="1" spans="1:12">
      <c r="A122" s="11">
        <f t="shared" si="17"/>
        <v>119</v>
      </c>
      <c r="B122" s="11" t="s">
        <v>276</v>
      </c>
      <c r="C122" s="11" t="s">
        <v>24</v>
      </c>
      <c r="D122" s="11" t="s">
        <v>296</v>
      </c>
      <c r="E122" s="11" t="s">
        <v>323</v>
      </c>
      <c r="F122" s="11" t="s">
        <v>324</v>
      </c>
      <c r="G122" s="11">
        <v>66.26</v>
      </c>
      <c r="H122" s="13">
        <v>72.76</v>
      </c>
      <c r="I122" s="13">
        <f t="shared" si="15"/>
        <v>68.86</v>
      </c>
      <c r="J122" s="11">
        <v>14</v>
      </c>
      <c r="K122" s="11"/>
      <c r="L122" s="11"/>
    </row>
    <row r="123" s="4" customFormat="1" customHeight="1" spans="1:12">
      <c r="A123" s="11">
        <f t="shared" si="17"/>
        <v>120</v>
      </c>
      <c r="B123" s="11" t="s">
        <v>276</v>
      </c>
      <c r="C123" s="11" t="s">
        <v>24</v>
      </c>
      <c r="D123" s="11" t="s">
        <v>296</v>
      </c>
      <c r="E123" s="11" t="s">
        <v>325</v>
      </c>
      <c r="F123" s="11" t="s">
        <v>326</v>
      </c>
      <c r="G123" s="11">
        <v>64.06</v>
      </c>
      <c r="H123" s="13">
        <v>75.6</v>
      </c>
      <c r="I123" s="13">
        <f t="shared" si="15"/>
        <v>68.676</v>
      </c>
      <c r="J123" s="11">
        <v>15</v>
      </c>
      <c r="K123" s="11"/>
      <c r="L123" s="11"/>
    </row>
    <row r="124" s="4" customFormat="1" customHeight="1" spans="1:12">
      <c r="A124" s="11">
        <f t="shared" si="17"/>
        <v>121</v>
      </c>
      <c r="B124" s="11" t="s">
        <v>276</v>
      </c>
      <c r="C124" s="11" t="s">
        <v>24</v>
      </c>
      <c r="D124" s="11" t="s">
        <v>296</v>
      </c>
      <c r="E124" s="11" t="s">
        <v>327</v>
      </c>
      <c r="F124" s="11" t="s">
        <v>328</v>
      </c>
      <c r="G124" s="11">
        <v>65.54</v>
      </c>
      <c r="H124" s="13">
        <v>73.26</v>
      </c>
      <c r="I124" s="13">
        <f t="shared" si="15"/>
        <v>68.628</v>
      </c>
      <c r="J124" s="11">
        <v>16</v>
      </c>
      <c r="K124" s="11"/>
      <c r="L124" s="11"/>
    </row>
    <row r="125" s="4" customFormat="1" customHeight="1" spans="1:12">
      <c r="A125" s="11">
        <f t="shared" si="17"/>
        <v>122</v>
      </c>
      <c r="B125" s="11" t="s">
        <v>276</v>
      </c>
      <c r="C125" s="11" t="s">
        <v>24</v>
      </c>
      <c r="D125" s="11" t="s">
        <v>296</v>
      </c>
      <c r="E125" s="11" t="s">
        <v>329</v>
      </c>
      <c r="F125" s="11" t="s">
        <v>330</v>
      </c>
      <c r="G125" s="11">
        <v>63.94</v>
      </c>
      <c r="H125" s="13">
        <v>74.38</v>
      </c>
      <c r="I125" s="13">
        <f t="shared" si="15"/>
        <v>68.116</v>
      </c>
      <c r="J125" s="11">
        <v>17</v>
      </c>
      <c r="K125" s="11"/>
      <c r="L125" s="11"/>
    </row>
    <row r="126" s="4" customFormat="1" customHeight="1" spans="1:12">
      <c r="A126" s="11">
        <f t="shared" si="17"/>
        <v>123</v>
      </c>
      <c r="B126" s="11" t="s">
        <v>276</v>
      </c>
      <c r="C126" s="11" t="s">
        <v>24</v>
      </c>
      <c r="D126" s="11" t="s">
        <v>296</v>
      </c>
      <c r="E126" s="11" t="s">
        <v>331</v>
      </c>
      <c r="F126" s="11" t="s">
        <v>332</v>
      </c>
      <c r="G126" s="11">
        <v>64.68</v>
      </c>
      <c r="H126" s="13">
        <v>71.22</v>
      </c>
      <c r="I126" s="13">
        <f t="shared" si="15"/>
        <v>67.296</v>
      </c>
      <c r="J126" s="11">
        <v>18</v>
      </c>
      <c r="K126" s="11"/>
      <c r="L126" s="11"/>
    </row>
    <row r="127" s="4" customFormat="1" customHeight="1" spans="1:12">
      <c r="A127" s="11">
        <f t="shared" si="17"/>
        <v>124</v>
      </c>
      <c r="B127" s="11" t="s">
        <v>276</v>
      </c>
      <c r="C127" s="11" t="s">
        <v>24</v>
      </c>
      <c r="D127" s="11" t="s">
        <v>296</v>
      </c>
      <c r="E127" s="11" t="s">
        <v>333</v>
      </c>
      <c r="F127" s="11" t="s">
        <v>334</v>
      </c>
      <c r="G127" s="11">
        <v>63.8</v>
      </c>
      <c r="H127" s="13">
        <v>72.14</v>
      </c>
      <c r="I127" s="13">
        <f t="shared" si="15"/>
        <v>67.136</v>
      </c>
      <c r="J127" s="11">
        <v>19</v>
      </c>
      <c r="K127" s="11"/>
      <c r="L127" s="11"/>
    </row>
    <row r="128" s="3" customFormat="1" customHeight="1" spans="1:12">
      <c r="A128" s="11">
        <f t="shared" si="17"/>
        <v>125</v>
      </c>
      <c r="B128" s="11" t="s">
        <v>276</v>
      </c>
      <c r="C128" s="11" t="s">
        <v>24</v>
      </c>
      <c r="D128" s="11" t="s">
        <v>296</v>
      </c>
      <c r="E128" s="11" t="s">
        <v>335</v>
      </c>
      <c r="F128" s="11" t="s">
        <v>336</v>
      </c>
      <c r="G128" s="11">
        <v>63.64</v>
      </c>
      <c r="H128" s="13">
        <v>69.22</v>
      </c>
      <c r="I128" s="13">
        <f t="shared" si="15"/>
        <v>65.872</v>
      </c>
      <c r="J128" s="11">
        <v>20</v>
      </c>
      <c r="K128" s="11"/>
      <c r="L128" s="11"/>
    </row>
    <row r="129" customHeight="1" spans="8:8">
      <c r="H129" s="1" t="s">
        <v>337</v>
      </c>
    </row>
  </sheetData>
  <sortState ref="A1:L135">
    <sortCondition ref="A4:A368"/>
  </sortState>
  <mergeCells count="2">
    <mergeCell ref="A1:L1"/>
    <mergeCell ref="A2:L2"/>
  </mergeCells>
  <printOptions horizontalCentered="1"/>
  <pageMargins left="0.196527777777778" right="0.196527777777778" top="0.511805555555556" bottom="0.511805555555556" header="0.314583333333333" footer="0.275"/>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市属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徐&amp;坚</cp:lastModifiedBy>
  <dcterms:created xsi:type="dcterms:W3CDTF">2019-12-24T21:00:00Z</dcterms:created>
  <cp:lastPrinted>2021-06-22T19:33:00Z</cp:lastPrinted>
  <dcterms:modified xsi:type="dcterms:W3CDTF">2025-01-14T15:37:48Z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2052-12.8.2.1113</vt:lpwstr>
  </property>
  <property fmtid="{D5CDD505-2E9C-101B-9397-08002B2CF9AE}" pid="3" name="KSOReadingLayout">
    <vt:bool>true</vt:bool>
  </property>
  <property fmtid="{D5CDD505-2E9C-101B-9397-08002B2CF9AE}" pid="4" name="ICV">
    <vt:lpwstr>A837E6D28C3825EC4C148667471AF1D3_43</vt:lpwstr>
  </property>
</Properties>
</file>