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420"/>
  </bookViews>
  <sheets>
    <sheet name="Sheet2" sheetId="2" r:id="rId1"/>
  </sheets>
  <definedNames>
    <definedName name="_xlnm.Print_Titles" localSheetId="0">Sheet2!$1:$3</definedName>
  </definedNames>
  <calcPr calcId="144525"/>
</workbook>
</file>

<file path=xl/sharedStrings.xml><?xml version="1.0" encoding="utf-8"?>
<sst xmlns="http://schemas.openxmlformats.org/spreadsheetml/2006/main" count="425" uniqueCount="207">
  <si>
    <t>木里县2022年事业单位公开考试招聘工作人员考试总成绩排名及进入体检人员名单</t>
  </si>
  <si>
    <t>成绩-1为面试缺考</t>
  </si>
  <si>
    <t>序号</t>
  </si>
  <si>
    <t>报考单位</t>
  </si>
  <si>
    <t>姓名</t>
  </si>
  <si>
    <t>准考证号码</t>
  </si>
  <si>
    <t>岗位编码</t>
  </si>
  <si>
    <t>笔试成绩</t>
  </si>
  <si>
    <t>藏语文成绩</t>
  </si>
  <si>
    <t>政策性加分</t>
  </si>
  <si>
    <t>笔试总成绩</t>
  </si>
  <si>
    <t>分组</t>
  </si>
  <si>
    <t>面试序号</t>
  </si>
  <si>
    <t>面试成绩</t>
  </si>
  <si>
    <t>考试总成绩</t>
  </si>
  <si>
    <t>排名</t>
  </si>
  <si>
    <t>招聘名额</t>
  </si>
  <si>
    <t>进入体检情况</t>
  </si>
  <si>
    <t>木里藏族自治县公共服务中心</t>
  </si>
  <si>
    <t>格绒者姆</t>
  </si>
  <si>
    <t>2819100100125</t>
  </si>
  <si>
    <t>-</t>
  </si>
  <si>
    <t>体检</t>
  </si>
  <si>
    <t>洛桑尼玛</t>
  </si>
  <si>
    <t>2819100100127</t>
  </si>
  <si>
    <t>1910010101</t>
  </si>
  <si>
    <t>蒋润发</t>
  </si>
  <si>
    <t>2819100100124</t>
  </si>
  <si>
    <t>杨雄</t>
  </si>
  <si>
    <t>2819100100121</t>
  </si>
  <si>
    <t>木里藏族自治县巡察工作信息化服务中心</t>
  </si>
  <si>
    <t>王斌</t>
  </si>
  <si>
    <t>2819100105629</t>
  </si>
  <si>
    <t>马秀芳</t>
  </si>
  <si>
    <t>2819100105523</t>
  </si>
  <si>
    <t>1910020101</t>
  </si>
  <si>
    <t>何健英</t>
  </si>
  <si>
    <t>2819100106611</t>
  </si>
  <si>
    <t>1910020102</t>
  </si>
  <si>
    <t>王健华</t>
  </si>
  <si>
    <t>2819100106913</t>
  </si>
  <si>
    <t>宋炳辰</t>
  </si>
  <si>
    <t>2819100107003</t>
  </si>
  <si>
    <t>龙思宇</t>
  </si>
  <si>
    <t>2819100106525</t>
  </si>
  <si>
    <t>木里藏族自治县藏传佛教办公室</t>
  </si>
  <si>
    <t>莫阿呷</t>
  </si>
  <si>
    <t>2819100200402</t>
  </si>
  <si>
    <t>莫色布都</t>
  </si>
  <si>
    <t>2819100200504</t>
  </si>
  <si>
    <t>1910030101</t>
  </si>
  <si>
    <t>木里县融媒体中心</t>
  </si>
  <si>
    <t>罗正友</t>
  </si>
  <si>
    <t>2819100200615</t>
  </si>
  <si>
    <t>1910040101</t>
  </si>
  <si>
    <t>罗燕</t>
  </si>
  <si>
    <t>2819100200618</t>
  </si>
  <si>
    <t>吉埂拉姑</t>
  </si>
  <si>
    <t>2819100200611</t>
  </si>
  <si>
    <t>彭文艳</t>
  </si>
  <si>
    <t>2819100200630</t>
  </si>
  <si>
    <t>杨小兵</t>
  </si>
  <si>
    <t>2819100200629</t>
  </si>
  <si>
    <t>沈杰昌</t>
  </si>
  <si>
    <t>2819100200626</t>
  </si>
  <si>
    <t>黑阿力</t>
  </si>
  <si>
    <t>2819100200914</t>
  </si>
  <si>
    <t>1910040102</t>
  </si>
  <si>
    <t>孙子阿沙</t>
  </si>
  <si>
    <t>2819100200917</t>
  </si>
  <si>
    <t>木里县财政投资评审中心</t>
  </si>
  <si>
    <t>冉东</t>
  </si>
  <si>
    <t>2819100201004</t>
  </si>
  <si>
    <t>1910050101</t>
  </si>
  <si>
    <t>何贵萍</t>
  </si>
  <si>
    <t>2819100201003</t>
  </si>
  <si>
    <t>木里县文化馆</t>
  </si>
  <si>
    <t>李廷珍</t>
  </si>
  <si>
    <t>2819100201018</t>
  </si>
  <si>
    <t>1910060101</t>
  </si>
  <si>
    <t>边玛央青</t>
  </si>
  <si>
    <t>2819100201014</t>
  </si>
  <si>
    <t>木里县中藏医院</t>
  </si>
  <si>
    <t>次仁拉初</t>
  </si>
  <si>
    <t>2819100205904</t>
  </si>
  <si>
    <t>1910070101</t>
  </si>
  <si>
    <t>李汶铃</t>
  </si>
  <si>
    <t>2819100205907</t>
  </si>
  <si>
    <t>次尔温珠</t>
  </si>
  <si>
    <t>2819100205908</t>
  </si>
  <si>
    <t>祝玛央青</t>
  </si>
  <si>
    <t>2819100205905</t>
  </si>
  <si>
    <t>木里县公路养护事业发展中心</t>
  </si>
  <si>
    <t>吉秀彬</t>
  </si>
  <si>
    <t>2819100201222</t>
  </si>
  <si>
    <t>1910080101</t>
  </si>
  <si>
    <t>次尔娜姆</t>
  </si>
  <si>
    <t>2819100201119</t>
  </si>
  <si>
    <t>木里县乡镇便民服务中心</t>
  </si>
  <si>
    <t>央章拉姆</t>
  </si>
  <si>
    <t>2819100100112</t>
  </si>
  <si>
    <t>1910090101</t>
  </si>
  <si>
    <t>陈国玲</t>
  </si>
  <si>
    <t>2819100203123</t>
  </si>
  <si>
    <t>吕国庆</t>
  </si>
  <si>
    <t>2819100202106</t>
  </si>
  <si>
    <t>李大江</t>
  </si>
  <si>
    <t>2819100201408</t>
  </si>
  <si>
    <t>扎西次里</t>
  </si>
  <si>
    <t>2819100201928</t>
  </si>
  <si>
    <t>呷西杜基偏初</t>
  </si>
  <si>
    <t>2819100201816</t>
  </si>
  <si>
    <t>马秀英</t>
  </si>
  <si>
    <t>2819100202402</t>
  </si>
  <si>
    <t>罗东民</t>
  </si>
  <si>
    <t>2819100201926</t>
  </si>
  <si>
    <t>朱春华</t>
  </si>
  <si>
    <t>2819100203717</t>
  </si>
  <si>
    <t>1910090102</t>
  </si>
  <si>
    <t>鲁绒</t>
  </si>
  <si>
    <t>2819100203622</t>
  </si>
  <si>
    <t>让姆</t>
  </si>
  <si>
    <t>2819100203430</t>
  </si>
  <si>
    <t>唐伟</t>
  </si>
  <si>
    <t>2819100203812</t>
  </si>
  <si>
    <t>赵梓语</t>
  </si>
  <si>
    <t>2819100203328</t>
  </si>
  <si>
    <t>吴静福</t>
  </si>
  <si>
    <t>2819100203817</t>
  </si>
  <si>
    <t>唐强</t>
  </si>
  <si>
    <t>2819100203618</t>
  </si>
  <si>
    <t>马差落</t>
  </si>
  <si>
    <t>2819100203824</t>
  </si>
  <si>
    <t>卢小龙</t>
  </si>
  <si>
    <t>2819100203925</t>
  </si>
  <si>
    <t>1910090103</t>
  </si>
  <si>
    <t>沈依洛</t>
  </si>
  <si>
    <t>2819100204016</t>
  </si>
  <si>
    <t>1910090104</t>
  </si>
  <si>
    <t>祝马央宗</t>
  </si>
  <si>
    <t>2819100204014</t>
  </si>
  <si>
    <t>次能扎西</t>
  </si>
  <si>
    <t>2819100204009</t>
  </si>
  <si>
    <t>杨林</t>
  </si>
  <si>
    <t>2819100204030</t>
  </si>
  <si>
    <t>杨静</t>
  </si>
  <si>
    <t>2819100204306</t>
  </si>
  <si>
    <t>1910090105</t>
  </si>
  <si>
    <t>鲁绒平措</t>
  </si>
  <si>
    <t>2819100204223</t>
  </si>
  <si>
    <t>木里县乡镇宣传文化服务中心</t>
  </si>
  <si>
    <t>拉初</t>
  </si>
  <si>
    <t>2819100204410</t>
  </si>
  <si>
    <t>1910100101</t>
  </si>
  <si>
    <t>沈林野</t>
  </si>
  <si>
    <t>2819100204314</t>
  </si>
  <si>
    <t>马比玛节</t>
  </si>
  <si>
    <t>2819100204611</t>
  </si>
  <si>
    <t>1910100102</t>
  </si>
  <si>
    <t>赵富勤</t>
  </si>
  <si>
    <t>2819100204623</t>
  </si>
  <si>
    <t>木里县乡镇就业和社会保障服务中心</t>
  </si>
  <si>
    <t>仁青娜姆</t>
  </si>
  <si>
    <t>2819100204706</t>
  </si>
  <si>
    <t>1910110101</t>
  </si>
  <si>
    <t>胡小英</t>
  </si>
  <si>
    <t>2819100204724</t>
  </si>
  <si>
    <t>张诗悦</t>
  </si>
  <si>
    <t>2819100204904</t>
  </si>
  <si>
    <t>1910110102</t>
  </si>
  <si>
    <t>张乐</t>
  </si>
  <si>
    <t>2819100204822</t>
  </si>
  <si>
    <t>李小华</t>
  </si>
  <si>
    <t>2819100204916</t>
  </si>
  <si>
    <t>1910110103</t>
  </si>
  <si>
    <t>曹龙强</t>
  </si>
  <si>
    <t>2819100204922</t>
  </si>
  <si>
    <t>严万泽</t>
  </si>
  <si>
    <t>2819100204925</t>
  </si>
  <si>
    <t>1910110104</t>
  </si>
  <si>
    <t>扎西布尺</t>
  </si>
  <si>
    <t>2819100204927</t>
  </si>
  <si>
    <t>阿支尔呷</t>
  </si>
  <si>
    <t>2819100205303</t>
  </si>
  <si>
    <t>1910110105</t>
  </si>
  <si>
    <t>阿牛你格</t>
  </si>
  <si>
    <t>2819100205318</t>
  </si>
  <si>
    <t>木里县乡镇农业农村综合服务中心</t>
  </si>
  <si>
    <t>邓自洋</t>
  </si>
  <si>
    <t>2819100205507</t>
  </si>
  <si>
    <t>1910120101</t>
  </si>
  <si>
    <t>马凤</t>
  </si>
  <si>
    <t>2819100205430</t>
  </si>
  <si>
    <t>邱小强</t>
  </si>
  <si>
    <t>2819100205523</t>
  </si>
  <si>
    <t>1910120102</t>
  </si>
  <si>
    <t>马宏森</t>
  </si>
  <si>
    <t>2819100205530</t>
  </si>
  <si>
    <t>邱比特</t>
  </si>
  <si>
    <t>2819100205528</t>
  </si>
  <si>
    <t>仁青降初</t>
  </si>
  <si>
    <t>2819100205518</t>
  </si>
  <si>
    <t>李国秀</t>
  </si>
  <si>
    <t>2819100205805</t>
  </si>
  <si>
    <t>1910120103</t>
  </si>
  <si>
    <t>贾扎西</t>
  </si>
  <si>
    <t>2819100205803</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</si>
</sst>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 "/>
  </numFmts>
  <fonts count="29">
    <font>
      <sz val="11"/>
      <color theme="1"/>
      <name val="宋体"/>
      <charset val="134"/>
      <scheme val="minor"/>
    </font>
    <font>
      <sz val="18"/>
      <name val="宋体"/>
      <charset val="134"/>
    </font>
    <font>
      <sz val="10"/>
      <name val="宋体"/>
      <charset val="134"/>
    </font>
    <font>
      <b/>
      <sz val="10"/>
      <name val="宋体"/>
      <charset val="134"/>
    </font>
    <font>
      <sz val="10"/>
      <name val="Arial"/>
      <charset val="134"/>
    </font>
    <font>
      <sz val="10"/>
      <color rgb="FF000000"/>
      <name val="微软雅黑"/>
      <charset val="134"/>
    </font>
    <font>
      <b/>
      <sz val="10"/>
      <color rgb="FF000000"/>
      <name val="微软雅黑"/>
      <charset val="134"/>
    </font>
    <font>
      <b/>
      <sz val="12"/>
      <color rgb="FF000000"/>
      <name val="微软雅黑"/>
      <charset val="134"/>
    </font>
    <font>
      <b/>
      <sz val="11"/>
      <color theme="1"/>
      <name val="宋体"/>
      <charset val="134"/>
      <scheme val="minor"/>
    </font>
    <font>
      <b/>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4" fillId="0" borderId="0"/>
  </cellStyleXfs>
  <cellXfs count="27">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1" fillId="0" borderId="0" xfId="0" applyFont="1" applyFill="1" applyAlignment="1">
      <alignment horizontal="center"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4" fillId="0" borderId="1" xfId="0" applyFont="1" applyFill="1" applyBorder="1" applyAlignment="1">
      <alignment horizontal="center" vertical="center"/>
    </xf>
    <xf numFmtId="0" fontId="5" fillId="0" borderId="1" xfId="49" applyFont="1" applyFill="1" applyBorder="1" applyAlignment="1">
      <alignment horizontal="center" vertical="center"/>
    </xf>
    <xf numFmtId="0" fontId="6" fillId="0" borderId="1" xfId="49" applyFont="1" applyFill="1" applyBorder="1" applyAlignment="1">
      <alignment horizontal="center" vertical="center"/>
    </xf>
    <xf numFmtId="0" fontId="7" fillId="0" borderId="1" xfId="49" applyFont="1" applyFill="1" applyBorder="1" applyAlignment="1">
      <alignment horizontal="center" vertical="center"/>
    </xf>
    <xf numFmtId="0" fontId="5" fillId="0" borderId="1" xfId="49" applyFont="1" applyFill="1" applyBorder="1" applyAlignment="1">
      <alignment horizontal="center"/>
    </xf>
    <xf numFmtId="49" fontId="2" fillId="0" borderId="0" xfId="0" applyNumberFormat="1" applyFont="1" applyFill="1" applyAlignment="1">
      <alignment horizontal="right" vertical="center"/>
    </xf>
    <xf numFmtId="49" fontId="2" fillId="0" borderId="0" xfId="0" applyNumberFormat="1" applyFont="1" applyFill="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176" fontId="4"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0" fillId="0" borderId="1" xfId="0" applyFill="1" applyBorder="1">
      <alignment vertical="center"/>
    </xf>
    <xf numFmtId="0" fontId="0" fillId="0" borderId="1" xfId="0" applyBorder="1" applyAlignment="1">
      <alignment horizontal="center" vertical="center"/>
    </xf>
    <xf numFmtId="0" fontId="0" fillId="0" borderId="1" xfId="0" applyBorder="1">
      <alignment vertical="center"/>
    </xf>
    <xf numFmtId="0" fontId="4" fillId="0" borderId="0" xfId="0" applyFont="1" applyFill="1" applyBorder="1" applyAlignment="1"/>
    <xf numFmtId="0" fontId="8" fillId="0" borderId="0" xfId="0" applyFont="1" applyAlignment="1">
      <alignment vertical="center" wrapText="1"/>
    </xf>
    <xf numFmtId="0" fontId="0" fillId="0" borderId="0" xfId="0" applyFill="1">
      <alignment vertical="center"/>
    </xf>
    <xf numFmtId="0" fontId="0" fillId="0" borderId="0" xfId="0" applyFill="1" applyAlignment="1">
      <alignment horizontal="center" vertical="center"/>
    </xf>
    <xf numFmtId="0" fontId="4" fillId="0"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85"/>
  <sheetViews>
    <sheetView tabSelected="1" workbookViewId="0">
      <selection activeCell="N15" sqref="N15"/>
    </sheetView>
  </sheetViews>
  <sheetFormatPr defaultColWidth="9" defaultRowHeight="13.5"/>
  <cols>
    <col min="1" max="1" width="9" style="2"/>
    <col min="2" max="2" width="25.875" style="2" customWidth="1"/>
    <col min="3" max="3" width="9" style="2"/>
    <col min="4" max="4" width="17.75" style="2" customWidth="1"/>
    <col min="5" max="5" width="12" style="2" customWidth="1"/>
    <col min="6" max="6" width="9" style="2"/>
    <col min="7" max="7" width="7.375" style="2" customWidth="1"/>
    <col min="8" max="8" width="8.25" style="2" customWidth="1"/>
    <col min="9" max="9" width="9" style="2"/>
    <col min="10" max="11" width="9" style="2" hidden="1" customWidth="1"/>
    <col min="12" max="14" width="9" style="2"/>
    <col min="16" max="16" width="14.375" customWidth="1"/>
  </cols>
  <sheetData>
    <row r="1" ht="22.5" spans="1:17">
      <c r="A1" s="3" t="s">
        <v>0</v>
      </c>
      <c r="B1" s="3"/>
      <c r="C1" s="3"/>
      <c r="D1" s="3"/>
      <c r="E1" s="3"/>
      <c r="F1" s="3"/>
      <c r="G1" s="3"/>
      <c r="H1" s="3"/>
      <c r="I1" s="3"/>
      <c r="J1" s="3"/>
      <c r="K1" s="3"/>
      <c r="L1" s="3"/>
      <c r="M1" s="3"/>
      <c r="N1" s="3"/>
      <c r="O1" s="3"/>
      <c r="P1" s="3"/>
      <c r="Q1" s="23"/>
    </row>
    <row r="2" spans="1:17">
      <c r="A2" s="4"/>
      <c r="B2" s="4"/>
      <c r="C2" s="4"/>
      <c r="D2" s="4"/>
      <c r="E2" s="4"/>
      <c r="F2" s="4"/>
      <c r="G2" s="4"/>
      <c r="H2" s="4"/>
      <c r="I2" s="14" t="s">
        <v>1</v>
      </c>
      <c r="J2" s="14"/>
      <c r="K2" s="14"/>
      <c r="L2" s="14"/>
      <c r="M2" s="14"/>
      <c r="N2" s="15"/>
      <c r="O2" s="14"/>
      <c r="P2" s="14"/>
      <c r="Q2" s="23"/>
    </row>
    <row r="3" s="1" customFormat="1" ht="29" customHeight="1" spans="1:17">
      <c r="A3" s="5" t="s">
        <v>2</v>
      </c>
      <c r="B3" s="5" t="s">
        <v>3</v>
      </c>
      <c r="C3" s="5" t="s">
        <v>4</v>
      </c>
      <c r="D3" s="5" t="s">
        <v>5</v>
      </c>
      <c r="E3" s="5" t="s">
        <v>6</v>
      </c>
      <c r="F3" s="5" t="s">
        <v>7</v>
      </c>
      <c r="G3" s="5" t="s">
        <v>8</v>
      </c>
      <c r="H3" s="5" t="s">
        <v>9</v>
      </c>
      <c r="I3" s="5" t="s">
        <v>10</v>
      </c>
      <c r="J3" s="16" t="s">
        <v>11</v>
      </c>
      <c r="K3" s="16" t="s">
        <v>12</v>
      </c>
      <c r="L3" s="16" t="s">
        <v>13</v>
      </c>
      <c r="M3" s="16" t="s">
        <v>14</v>
      </c>
      <c r="N3" s="16" t="s">
        <v>15</v>
      </c>
      <c r="O3" s="17" t="s">
        <v>16</v>
      </c>
      <c r="P3" s="17" t="s">
        <v>17</v>
      </c>
      <c r="Q3" s="24"/>
    </row>
    <row r="4" ht="23" customHeight="1" spans="1:17">
      <c r="A4" s="6">
        <v>1</v>
      </c>
      <c r="B4" s="7" t="s">
        <v>18</v>
      </c>
      <c r="C4" s="6" t="s">
        <v>19</v>
      </c>
      <c r="D4" s="7" t="s">
        <v>20</v>
      </c>
      <c r="E4" s="7">
        <v>1910010101</v>
      </c>
      <c r="F4" s="7">
        <v>63</v>
      </c>
      <c r="G4" s="8" t="s">
        <v>21</v>
      </c>
      <c r="H4" s="9">
        <v>1</v>
      </c>
      <c r="I4" s="18">
        <v>38.4</v>
      </c>
      <c r="J4" s="19">
        <v>1</v>
      </c>
      <c r="K4" s="8">
        <v>28</v>
      </c>
      <c r="L4" s="8">
        <v>76.5</v>
      </c>
      <c r="M4" s="8">
        <f t="shared" ref="M4:M59" si="0">I4+L4*0.4</f>
        <v>69</v>
      </c>
      <c r="N4" s="8">
        <v>1</v>
      </c>
      <c r="O4" s="8">
        <v>2</v>
      </c>
      <c r="P4" s="20" t="s">
        <v>22</v>
      </c>
      <c r="Q4" s="25"/>
    </row>
    <row r="5" ht="23" customHeight="1" spans="1:17">
      <c r="A5" s="6">
        <v>2</v>
      </c>
      <c r="B5" s="7" t="s">
        <v>18</v>
      </c>
      <c r="C5" s="6" t="s">
        <v>23</v>
      </c>
      <c r="D5" s="7" t="s">
        <v>24</v>
      </c>
      <c r="E5" s="7" t="s">
        <v>25</v>
      </c>
      <c r="F5" s="7">
        <v>52.9</v>
      </c>
      <c r="G5" s="8" t="s">
        <v>21</v>
      </c>
      <c r="H5" s="9">
        <v>1</v>
      </c>
      <c r="I5" s="18">
        <v>32.34</v>
      </c>
      <c r="J5" s="19">
        <v>1</v>
      </c>
      <c r="K5" s="8">
        <v>16</v>
      </c>
      <c r="L5" s="8">
        <v>75.3</v>
      </c>
      <c r="M5" s="8">
        <f t="shared" si="0"/>
        <v>62.46</v>
      </c>
      <c r="N5" s="8">
        <v>2</v>
      </c>
      <c r="O5" s="8"/>
      <c r="P5" s="20" t="s">
        <v>22</v>
      </c>
      <c r="Q5" s="25"/>
    </row>
    <row r="6" ht="23" customHeight="1" spans="1:17">
      <c r="A6" s="6">
        <v>3</v>
      </c>
      <c r="B6" s="7" t="s">
        <v>18</v>
      </c>
      <c r="C6" s="7" t="s">
        <v>26</v>
      </c>
      <c r="D6" s="7" t="s">
        <v>27</v>
      </c>
      <c r="E6" s="7" t="s">
        <v>25</v>
      </c>
      <c r="F6" s="7">
        <v>46.6</v>
      </c>
      <c r="G6" s="8" t="s">
        <v>21</v>
      </c>
      <c r="H6" s="9"/>
      <c r="I6" s="18">
        <v>27.96</v>
      </c>
      <c r="J6" s="19">
        <v>1</v>
      </c>
      <c r="K6" s="8">
        <v>13</v>
      </c>
      <c r="L6" s="8">
        <v>75.8</v>
      </c>
      <c r="M6" s="8">
        <f t="shared" si="0"/>
        <v>58.28</v>
      </c>
      <c r="N6" s="8">
        <v>3</v>
      </c>
      <c r="O6" s="8"/>
      <c r="P6" s="20"/>
      <c r="Q6" s="25"/>
    </row>
    <row r="7" ht="23" customHeight="1" spans="1:17">
      <c r="A7" s="6">
        <v>4</v>
      </c>
      <c r="B7" s="7" t="s">
        <v>18</v>
      </c>
      <c r="C7" s="7" t="s">
        <v>28</v>
      </c>
      <c r="D7" s="7" t="s">
        <v>29</v>
      </c>
      <c r="E7" s="7" t="s">
        <v>25</v>
      </c>
      <c r="F7" s="7">
        <v>45.4</v>
      </c>
      <c r="G7" s="8" t="s">
        <v>21</v>
      </c>
      <c r="H7" s="9"/>
      <c r="I7" s="18">
        <v>27.24</v>
      </c>
      <c r="J7" s="19">
        <v>1</v>
      </c>
      <c r="K7" s="8">
        <v>33</v>
      </c>
      <c r="L7" s="8">
        <v>72</v>
      </c>
      <c r="M7" s="8">
        <f t="shared" si="0"/>
        <v>56.04</v>
      </c>
      <c r="N7" s="8">
        <v>4</v>
      </c>
      <c r="O7" s="8"/>
      <c r="P7" s="20"/>
      <c r="Q7" s="25"/>
    </row>
    <row r="8" ht="23" customHeight="1" spans="1:17">
      <c r="A8" s="6">
        <v>5</v>
      </c>
      <c r="B8" s="7" t="s">
        <v>30</v>
      </c>
      <c r="C8" s="6" t="s">
        <v>31</v>
      </c>
      <c r="D8" s="7" t="s">
        <v>32</v>
      </c>
      <c r="E8" s="7">
        <v>1910020101</v>
      </c>
      <c r="F8" s="7">
        <v>71</v>
      </c>
      <c r="G8" s="8" t="s">
        <v>21</v>
      </c>
      <c r="H8" s="9"/>
      <c r="I8" s="18">
        <v>42.6</v>
      </c>
      <c r="J8" s="19">
        <v>1</v>
      </c>
      <c r="K8" s="8">
        <v>6</v>
      </c>
      <c r="L8" s="8">
        <v>78</v>
      </c>
      <c r="M8" s="8">
        <f t="shared" si="0"/>
        <v>73.8</v>
      </c>
      <c r="N8" s="8">
        <v>1</v>
      </c>
      <c r="O8" s="8">
        <v>1</v>
      </c>
      <c r="P8" s="20" t="s">
        <v>22</v>
      </c>
      <c r="Q8" s="25"/>
    </row>
    <row r="9" ht="23" customHeight="1" spans="1:17">
      <c r="A9" s="6">
        <v>6</v>
      </c>
      <c r="B9" s="7" t="s">
        <v>30</v>
      </c>
      <c r="C9" s="6" t="s">
        <v>33</v>
      </c>
      <c r="D9" s="7" t="s">
        <v>34</v>
      </c>
      <c r="E9" s="7" t="s">
        <v>35</v>
      </c>
      <c r="F9" s="7">
        <v>69.6</v>
      </c>
      <c r="G9" s="8" t="s">
        <v>21</v>
      </c>
      <c r="H9" s="9"/>
      <c r="I9" s="18">
        <v>41.76</v>
      </c>
      <c r="J9" s="19">
        <v>1</v>
      </c>
      <c r="K9" s="8">
        <v>37</v>
      </c>
      <c r="L9" s="8">
        <v>75.6</v>
      </c>
      <c r="M9" s="8">
        <f t="shared" si="0"/>
        <v>72</v>
      </c>
      <c r="N9" s="8">
        <v>2</v>
      </c>
      <c r="O9" s="8"/>
      <c r="P9" s="20"/>
      <c r="Q9" s="25"/>
    </row>
    <row r="10" ht="23" customHeight="1" spans="1:17">
      <c r="A10" s="6">
        <v>7</v>
      </c>
      <c r="B10" s="7" t="s">
        <v>30</v>
      </c>
      <c r="C10" s="7" t="s">
        <v>36</v>
      </c>
      <c r="D10" s="7" t="s">
        <v>37</v>
      </c>
      <c r="E10" s="7" t="s">
        <v>38</v>
      </c>
      <c r="F10" s="7">
        <v>65.4</v>
      </c>
      <c r="G10" s="8" t="s">
        <v>21</v>
      </c>
      <c r="H10" s="9">
        <v>1</v>
      </c>
      <c r="I10" s="18">
        <v>39.84</v>
      </c>
      <c r="J10" s="19">
        <v>1</v>
      </c>
      <c r="K10" s="8">
        <v>24</v>
      </c>
      <c r="L10" s="8">
        <v>80.4</v>
      </c>
      <c r="M10" s="8">
        <f t="shared" si="0"/>
        <v>72</v>
      </c>
      <c r="N10" s="8">
        <v>1</v>
      </c>
      <c r="O10" s="8">
        <v>2</v>
      </c>
      <c r="P10" s="20" t="s">
        <v>22</v>
      </c>
      <c r="Q10" s="25"/>
    </row>
    <row r="11" ht="23" customHeight="1" spans="1:17">
      <c r="A11" s="6">
        <v>8</v>
      </c>
      <c r="B11" s="7" t="s">
        <v>30</v>
      </c>
      <c r="C11" s="6" t="s">
        <v>39</v>
      </c>
      <c r="D11" s="7" t="s">
        <v>40</v>
      </c>
      <c r="E11" s="7" t="s">
        <v>38</v>
      </c>
      <c r="F11" s="7">
        <v>66.5</v>
      </c>
      <c r="G11" s="8" t="s">
        <v>21</v>
      </c>
      <c r="H11" s="9">
        <v>1</v>
      </c>
      <c r="I11" s="18">
        <v>40.5</v>
      </c>
      <c r="J11" s="19">
        <v>1</v>
      </c>
      <c r="K11" s="8">
        <v>20</v>
      </c>
      <c r="L11" s="8">
        <v>78.3</v>
      </c>
      <c r="M11" s="8">
        <f t="shared" si="0"/>
        <v>71.82</v>
      </c>
      <c r="N11" s="8">
        <v>2</v>
      </c>
      <c r="O11" s="8"/>
      <c r="P11" s="20" t="s">
        <v>22</v>
      </c>
      <c r="Q11" s="25"/>
    </row>
    <row r="12" ht="23" customHeight="1" spans="1:17">
      <c r="A12" s="6">
        <v>9</v>
      </c>
      <c r="B12" s="7" t="s">
        <v>30</v>
      </c>
      <c r="C12" s="7" t="s">
        <v>41</v>
      </c>
      <c r="D12" s="7" t="s">
        <v>42</v>
      </c>
      <c r="E12" s="7" t="s">
        <v>38</v>
      </c>
      <c r="F12" s="7">
        <v>66.6</v>
      </c>
      <c r="G12" s="8" t="s">
        <v>21</v>
      </c>
      <c r="H12" s="9"/>
      <c r="I12" s="18">
        <v>39.96</v>
      </c>
      <c r="J12" s="19">
        <v>1</v>
      </c>
      <c r="K12" s="8">
        <v>27</v>
      </c>
      <c r="L12" s="8">
        <v>78.1</v>
      </c>
      <c r="M12" s="8">
        <f t="shared" si="0"/>
        <v>71.2</v>
      </c>
      <c r="N12" s="8">
        <v>3</v>
      </c>
      <c r="O12" s="8"/>
      <c r="P12" s="20"/>
      <c r="Q12" s="25"/>
    </row>
    <row r="13" ht="23" customHeight="1" spans="1:16">
      <c r="A13" s="6">
        <v>10</v>
      </c>
      <c r="B13" s="7" t="s">
        <v>30</v>
      </c>
      <c r="C13" s="6" t="s">
        <v>43</v>
      </c>
      <c r="D13" s="7" t="s">
        <v>44</v>
      </c>
      <c r="E13" s="7" t="s">
        <v>38</v>
      </c>
      <c r="F13" s="7">
        <v>65</v>
      </c>
      <c r="G13" s="8" t="s">
        <v>21</v>
      </c>
      <c r="H13" s="9">
        <v>1</v>
      </c>
      <c r="I13" s="18">
        <v>39.6</v>
      </c>
      <c r="J13" s="19">
        <v>1</v>
      </c>
      <c r="K13" s="8">
        <v>9</v>
      </c>
      <c r="L13" s="8">
        <v>75.8</v>
      </c>
      <c r="M13" s="8">
        <f t="shared" si="0"/>
        <v>69.92</v>
      </c>
      <c r="N13" s="21">
        <v>4</v>
      </c>
      <c r="O13" s="8"/>
      <c r="P13" s="22"/>
    </row>
    <row r="14" ht="23" customHeight="1" spans="1:16">
      <c r="A14" s="6">
        <v>11</v>
      </c>
      <c r="B14" s="7" t="s">
        <v>45</v>
      </c>
      <c r="C14" s="7" t="s">
        <v>46</v>
      </c>
      <c r="D14" s="7" t="s">
        <v>47</v>
      </c>
      <c r="E14" s="7">
        <v>1910030101</v>
      </c>
      <c r="F14" s="7">
        <v>61.9</v>
      </c>
      <c r="G14" s="8" t="s">
        <v>21</v>
      </c>
      <c r="H14" s="9">
        <v>1</v>
      </c>
      <c r="I14" s="18">
        <v>37.74</v>
      </c>
      <c r="J14" s="19">
        <v>1</v>
      </c>
      <c r="K14" s="8">
        <v>12</v>
      </c>
      <c r="L14" s="8">
        <v>77.2</v>
      </c>
      <c r="M14" s="8">
        <f t="shared" si="0"/>
        <v>68.62</v>
      </c>
      <c r="N14" s="21">
        <v>1</v>
      </c>
      <c r="O14" s="21">
        <v>1</v>
      </c>
      <c r="P14" s="22" t="s">
        <v>22</v>
      </c>
    </row>
    <row r="15" ht="23" customHeight="1" spans="1:16">
      <c r="A15" s="6">
        <v>12</v>
      </c>
      <c r="B15" s="7" t="s">
        <v>45</v>
      </c>
      <c r="C15" s="7" t="s">
        <v>48</v>
      </c>
      <c r="D15" s="7" t="s">
        <v>49</v>
      </c>
      <c r="E15" s="7" t="s">
        <v>50</v>
      </c>
      <c r="F15" s="7">
        <v>56.4</v>
      </c>
      <c r="G15" s="8" t="s">
        <v>21</v>
      </c>
      <c r="H15" s="9">
        <v>6</v>
      </c>
      <c r="I15" s="18">
        <v>37.44</v>
      </c>
      <c r="J15" s="19">
        <v>1</v>
      </c>
      <c r="K15" s="8">
        <v>22</v>
      </c>
      <c r="L15" s="8">
        <v>76.1</v>
      </c>
      <c r="M15" s="8">
        <f t="shared" si="0"/>
        <v>67.88</v>
      </c>
      <c r="N15" s="21">
        <v>2</v>
      </c>
      <c r="O15" s="21"/>
      <c r="P15" s="22"/>
    </row>
    <row r="16" ht="23" customHeight="1" spans="1:16">
      <c r="A16" s="6">
        <v>13</v>
      </c>
      <c r="B16" s="7" t="s">
        <v>51</v>
      </c>
      <c r="C16" s="7" t="s">
        <v>52</v>
      </c>
      <c r="D16" s="7" t="s">
        <v>53</v>
      </c>
      <c r="E16" s="7" t="s">
        <v>54</v>
      </c>
      <c r="F16" s="7">
        <v>68.5</v>
      </c>
      <c r="G16" s="8" t="s">
        <v>21</v>
      </c>
      <c r="H16" s="9">
        <v>1</v>
      </c>
      <c r="I16" s="18">
        <v>41.7</v>
      </c>
      <c r="J16" s="19">
        <v>1</v>
      </c>
      <c r="K16" s="8">
        <v>14</v>
      </c>
      <c r="L16" s="8">
        <v>74.6</v>
      </c>
      <c r="M16" s="8">
        <f t="shared" si="0"/>
        <v>71.54</v>
      </c>
      <c r="N16" s="21">
        <v>1</v>
      </c>
      <c r="O16" s="21">
        <v>3</v>
      </c>
      <c r="P16" s="22" t="s">
        <v>22</v>
      </c>
    </row>
    <row r="17" ht="23" customHeight="1" spans="1:16">
      <c r="A17" s="6">
        <v>14</v>
      </c>
      <c r="B17" s="7" t="s">
        <v>51</v>
      </c>
      <c r="C17" s="6" t="s">
        <v>55</v>
      </c>
      <c r="D17" s="7" t="s">
        <v>56</v>
      </c>
      <c r="E17" s="7" t="s">
        <v>54</v>
      </c>
      <c r="F17" s="7">
        <v>56.4</v>
      </c>
      <c r="G17" s="8" t="s">
        <v>21</v>
      </c>
      <c r="H17" s="9"/>
      <c r="I17" s="18">
        <v>33.84</v>
      </c>
      <c r="J17" s="19">
        <v>1</v>
      </c>
      <c r="K17" s="8">
        <v>23</v>
      </c>
      <c r="L17" s="8">
        <v>75.2</v>
      </c>
      <c r="M17" s="8">
        <f t="shared" si="0"/>
        <v>63.92</v>
      </c>
      <c r="N17" s="21">
        <v>2</v>
      </c>
      <c r="O17" s="21"/>
      <c r="P17" s="22" t="s">
        <v>22</v>
      </c>
    </row>
    <row r="18" ht="23" customHeight="1" spans="1:16">
      <c r="A18" s="6">
        <v>15</v>
      </c>
      <c r="B18" s="7" t="s">
        <v>51</v>
      </c>
      <c r="C18" s="7" t="s">
        <v>57</v>
      </c>
      <c r="D18" s="7" t="s">
        <v>58</v>
      </c>
      <c r="E18" s="7" t="s">
        <v>54</v>
      </c>
      <c r="F18" s="7">
        <v>57.3</v>
      </c>
      <c r="G18" s="8" t="s">
        <v>21</v>
      </c>
      <c r="H18" s="9"/>
      <c r="I18" s="18">
        <v>34.38</v>
      </c>
      <c r="J18" s="19">
        <v>1</v>
      </c>
      <c r="K18" s="8">
        <v>17</v>
      </c>
      <c r="L18" s="8">
        <v>73.3</v>
      </c>
      <c r="M18" s="8">
        <f t="shared" si="0"/>
        <v>63.7</v>
      </c>
      <c r="N18" s="21">
        <v>3</v>
      </c>
      <c r="O18" s="21"/>
      <c r="P18" s="22" t="s">
        <v>22</v>
      </c>
    </row>
    <row r="19" ht="23" customHeight="1" spans="1:16">
      <c r="A19" s="6">
        <v>16</v>
      </c>
      <c r="B19" s="7" t="s">
        <v>51</v>
      </c>
      <c r="C19" s="7" t="s">
        <v>59</v>
      </c>
      <c r="D19" s="27" t="s">
        <v>60</v>
      </c>
      <c r="E19" s="7" t="s">
        <v>54</v>
      </c>
      <c r="F19" s="7">
        <v>54.7</v>
      </c>
      <c r="G19" s="8" t="s">
        <v>21</v>
      </c>
      <c r="H19" s="9"/>
      <c r="I19" s="18">
        <v>32.82</v>
      </c>
      <c r="J19" s="19">
        <v>1</v>
      </c>
      <c r="K19" s="8">
        <v>19</v>
      </c>
      <c r="L19" s="8">
        <v>76.3</v>
      </c>
      <c r="M19" s="8">
        <f t="shared" si="0"/>
        <v>63.34</v>
      </c>
      <c r="N19" s="21">
        <v>4</v>
      </c>
      <c r="O19" s="21"/>
      <c r="P19" s="22"/>
    </row>
    <row r="20" ht="23" customHeight="1" spans="1:16">
      <c r="A20" s="6">
        <v>17</v>
      </c>
      <c r="B20" s="7" t="s">
        <v>51</v>
      </c>
      <c r="C20" s="6" t="s">
        <v>61</v>
      </c>
      <c r="D20" s="7" t="s">
        <v>62</v>
      </c>
      <c r="E20" s="7" t="s">
        <v>54</v>
      </c>
      <c r="F20" s="7">
        <v>54</v>
      </c>
      <c r="G20" s="8" t="s">
        <v>21</v>
      </c>
      <c r="H20" s="9">
        <v>1</v>
      </c>
      <c r="I20" s="18">
        <v>33</v>
      </c>
      <c r="J20" s="19">
        <v>1</v>
      </c>
      <c r="K20" s="8">
        <v>2</v>
      </c>
      <c r="L20" s="8">
        <v>75.8</v>
      </c>
      <c r="M20" s="8">
        <f t="shared" si="0"/>
        <v>63.32</v>
      </c>
      <c r="N20" s="21">
        <v>5</v>
      </c>
      <c r="O20" s="21"/>
      <c r="P20" s="22"/>
    </row>
    <row r="21" ht="23" customHeight="1" spans="1:16">
      <c r="A21" s="6">
        <v>18</v>
      </c>
      <c r="B21" s="7" t="s">
        <v>51</v>
      </c>
      <c r="C21" s="6" t="s">
        <v>63</v>
      </c>
      <c r="D21" s="27" t="s">
        <v>64</v>
      </c>
      <c r="E21" s="7">
        <v>1910040101</v>
      </c>
      <c r="F21" s="7">
        <v>53.2</v>
      </c>
      <c r="G21" s="8" t="s">
        <v>21</v>
      </c>
      <c r="H21" s="9">
        <v>1</v>
      </c>
      <c r="I21" s="18">
        <v>32.52</v>
      </c>
      <c r="J21" s="9">
        <v>1</v>
      </c>
      <c r="K21" s="8">
        <v>35</v>
      </c>
      <c r="L21" s="8">
        <v>73.8</v>
      </c>
      <c r="M21" s="8">
        <f t="shared" si="0"/>
        <v>62.04</v>
      </c>
      <c r="N21" s="21">
        <v>6</v>
      </c>
      <c r="O21" s="21"/>
      <c r="P21" s="22"/>
    </row>
    <row r="22" ht="23" customHeight="1" spans="1:16">
      <c r="A22" s="6">
        <v>19</v>
      </c>
      <c r="B22" s="7" t="s">
        <v>51</v>
      </c>
      <c r="C22" s="7" t="s">
        <v>65</v>
      </c>
      <c r="D22" s="7" t="s">
        <v>66</v>
      </c>
      <c r="E22" s="7" t="s">
        <v>67</v>
      </c>
      <c r="F22" s="7">
        <v>64.6</v>
      </c>
      <c r="G22" s="8" t="s">
        <v>21</v>
      </c>
      <c r="H22" s="9">
        <v>1</v>
      </c>
      <c r="I22" s="18">
        <v>39.36</v>
      </c>
      <c r="J22" s="19">
        <v>1</v>
      </c>
      <c r="K22" s="8">
        <v>38</v>
      </c>
      <c r="L22" s="8">
        <v>78.5</v>
      </c>
      <c r="M22" s="8">
        <f t="shared" si="0"/>
        <v>70.76</v>
      </c>
      <c r="N22" s="21">
        <v>1</v>
      </c>
      <c r="O22" s="21">
        <v>1</v>
      </c>
      <c r="P22" s="22" t="s">
        <v>22</v>
      </c>
    </row>
    <row r="23" ht="23" customHeight="1" spans="1:16">
      <c r="A23" s="6">
        <v>20</v>
      </c>
      <c r="B23" s="7" t="s">
        <v>51</v>
      </c>
      <c r="C23" s="7" t="s">
        <v>68</v>
      </c>
      <c r="D23" s="7" t="s">
        <v>69</v>
      </c>
      <c r="E23" s="7" t="s">
        <v>67</v>
      </c>
      <c r="F23" s="7">
        <v>63.8</v>
      </c>
      <c r="G23" s="8" t="s">
        <v>21</v>
      </c>
      <c r="H23" s="9">
        <v>1</v>
      </c>
      <c r="I23" s="18">
        <v>38.88</v>
      </c>
      <c r="J23" s="19">
        <v>1</v>
      </c>
      <c r="K23" s="8">
        <v>30</v>
      </c>
      <c r="L23" s="8">
        <v>76.8</v>
      </c>
      <c r="M23" s="8">
        <f t="shared" si="0"/>
        <v>69.6</v>
      </c>
      <c r="N23" s="21">
        <v>2</v>
      </c>
      <c r="O23" s="21"/>
      <c r="P23" s="22"/>
    </row>
    <row r="24" ht="23" customHeight="1" spans="1:16">
      <c r="A24" s="6">
        <v>21</v>
      </c>
      <c r="B24" s="7" t="s">
        <v>70</v>
      </c>
      <c r="C24" s="7" t="s">
        <v>71</v>
      </c>
      <c r="D24" s="7" t="s">
        <v>72</v>
      </c>
      <c r="E24" s="7" t="s">
        <v>73</v>
      </c>
      <c r="F24" s="7">
        <v>64.5</v>
      </c>
      <c r="G24" s="8" t="s">
        <v>21</v>
      </c>
      <c r="H24" s="8"/>
      <c r="I24" s="8">
        <v>38.7</v>
      </c>
      <c r="J24" s="19">
        <v>1</v>
      </c>
      <c r="K24" s="8">
        <v>32</v>
      </c>
      <c r="L24" s="8">
        <v>77.2</v>
      </c>
      <c r="M24" s="8">
        <f t="shared" si="0"/>
        <v>69.58</v>
      </c>
      <c r="N24" s="21">
        <v>1</v>
      </c>
      <c r="O24" s="21">
        <v>1</v>
      </c>
      <c r="P24" s="22" t="s">
        <v>22</v>
      </c>
    </row>
    <row r="25" ht="23" customHeight="1" spans="1:16">
      <c r="A25" s="6">
        <v>22</v>
      </c>
      <c r="B25" s="7" t="s">
        <v>70</v>
      </c>
      <c r="C25" s="7" t="s">
        <v>74</v>
      </c>
      <c r="D25" s="7" t="s">
        <v>75</v>
      </c>
      <c r="E25" s="7" t="s">
        <v>73</v>
      </c>
      <c r="F25" s="7">
        <v>61</v>
      </c>
      <c r="G25" s="8" t="s">
        <v>21</v>
      </c>
      <c r="H25" s="8"/>
      <c r="I25" s="8">
        <v>36.6</v>
      </c>
      <c r="J25" s="19">
        <v>1</v>
      </c>
      <c r="K25" s="8">
        <v>25</v>
      </c>
      <c r="L25" s="8">
        <v>77.1</v>
      </c>
      <c r="M25" s="8">
        <f t="shared" si="0"/>
        <v>67.44</v>
      </c>
      <c r="N25" s="21">
        <v>2</v>
      </c>
      <c r="O25" s="21"/>
      <c r="P25" s="22"/>
    </row>
    <row r="26" ht="23" customHeight="1" spans="1:16">
      <c r="A26" s="6">
        <v>23</v>
      </c>
      <c r="B26" s="7" t="s">
        <v>76</v>
      </c>
      <c r="C26" s="7" t="s">
        <v>77</v>
      </c>
      <c r="D26" s="7" t="s">
        <v>78</v>
      </c>
      <c r="E26" s="7" t="s">
        <v>79</v>
      </c>
      <c r="F26" s="7">
        <v>52.7</v>
      </c>
      <c r="G26" s="8" t="s">
        <v>21</v>
      </c>
      <c r="H26" s="10">
        <v>1</v>
      </c>
      <c r="I26" s="8">
        <v>32.22</v>
      </c>
      <c r="J26" s="19">
        <v>1</v>
      </c>
      <c r="K26" s="8">
        <v>26</v>
      </c>
      <c r="L26" s="8">
        <v>80.2</v>
      </c>
      <c r="M26" s="8">
        <f t="shared" si="0"/>
        <v>64.3</v>
      </c>
      <c r="N26" s="21">
        <v>1</v>
      </c>
      <c r="O26" s="21">
        <v>1</v>
      </c>
      <c r="P26" s="22" t="s">
        <v>22</v>
      </c>
    </row>
    <row r="27" ht="23" customHeight="1" spans="1:16">
      <c r="A27" s="6">
        <v>24</v>
      </c>
      <c r="B27" s="7" t="s">
        <v>76</v>
      </c>
      <c r="C27" s="7" t="s">
        <v>80</v>
      </c>
      <c r="D27" s="7" t="s">
        <v>81</v>
      </c>
      <c r="E27" s="7" t="s">
        <v>79</v>
      </c>
      <c r="F27" s="7">
        <v>54.9</v>
      </c>
      <c r="G27" s="8" t="s">
        <v>21</v>
      </c>
      <c r="H27" s="10">
        <v>1</v>
      </c>
      <c r="I27" s="8">
        <v>33.54</v>
      </c>
      <c r="J27" s="19">
        <v>1</v>
      </c>
      <c r="K27" s="8">
        <v>15</v>
      </c>
      <c r="L27" s="8">
        <v>74.2</v>
      </c>
      <c r="M27" s="8">
        <f t="shared" si="0"/>
        <v>63.22</v>
      </c>
      <c r="N27" s="21">
        <v>2</v>
      </c>
      <c r="O27" s="21"/>
      <c r="P27" s="22"/>
    </row>
    <row r="28" ht="23" customHeight="1" spans="1:16">
      <c r="A28" s="6">
        <v>25</v>
      </c>
      <c r="B28" s="7" t="s">
        <v>82</v>
      </c>
      <c r="C28" s="7" t="s">
        <v>83</v>
      </c>
      <c r="D28" s="7" t="s">
        <v>84</v>
      </c>
      <c r="E28" s="7" t="s">
        <v>85</v>
      </c>
      <c r="F28" s="7">
        <v>60</v>
      </c>
      <c r="G28" s="8" t="s">
        <v>21</v>
      </c>
      <c r="H28" s="10">
        <v>1</v>
      </c>
      <c r="I28" s="8">
        <v>36.6</v>
      </c>
      <c r="J28" s="19">
        <v>1</v>
      </c>
      <c r="K28" s="8">
        <v>3</v>
      </c>
      <c r="L28" s="8">
        <v>74.5</v>
      </c>
      <c r="M28" s="8">
        <f t="shared" si="0"/>
        <v>66.4</v>
      </c>
      <c r="N28" s="21">
        <v>1</v>
      </c>
      <c r="O28" s="21">
        <v>2</v>
      </c>
      <c r="P28" s="22" t="s">
        <v>22</v>
      </c>
    </row>
    <row r="29" ht="23" customHeight="1" spans="1:16">
      <c r="A29" s="6">
        <v>26</v>
      </c>
      <c r="B29" s="7" t="s">
        <v>82</v>
      </c>
      <c r="C29" s="7" t="s">
        <v>86</v>
      </c>
      <c r="D29" s="7" t="s">
        <v>87</v>
      </c>
      <c r="E29" s="7" t="s">
        <v>85</v>
      </c>
      <c r="F29" s="7">
        <v>59</v>
      </c>
      <c r="G29" s="8" t="s">
        <v>21</v>
      </c>
      <c r="H29" s="10"/>
      <c r="I29" s="8">
        <v>35.4</v>
      </c>
      <c r="J29" s="19">
        <v>1</v>
      </c>
      <c r="K29" s="8">
        <v>4</v>
      </c>
      <c r="L29" s="8">
        <v>76</v>
      </c>
      <c r="M29" s="8">
        <f t="shared" si="0"/>
        <v>65.8</v>
      </c>
      <c r="N29" s="21">
        <v>2</v>
      </c>
      <c r="O29" s="21"/>
      <c r="P29" s="22" t="s">
        <v>22</v>
      </c>
    </row>
    <row r="30" ht="23" customHeight="1" spans="1:16">
      <c r="A30" s="6">
        <v>27</v>
      </c>
      <c r="B30" s="7" t="s">
        <v>82</v>
      </c>
      <c r="C30" s="7" t="s">
        <v>88</v>
      </c>
      <c r="D30" s="7" t="s">
        <v>89</v>
      </c>
      <c r="E30" s="7" t="s">
        <v>85</v>
      </c>
      <c r="F30" s="7">
        <v>57</v>
      </c>
      <c r="G30" s="8" t="s">
        <v>21</v>
      </c>
      <c r="H30" s="10">
        <v>1</v>
      </c>
      <c r="I30" s="8">
        <v>34.8</v>
      </c>
      <c r="J30" s="19">
        <v>1</v>
      </c>
      <c r="K30" s="8">
        <v>1</v>
      </c>
      <c r="L30" s="8">
        <v>75.5</v>
      </c>
      <c r="M30" s="8">
        <f t="shared" si="0"/>
        <v>65</v>
      </c>
      <c r="N30" s="21">
        <v>3</v>
      </c>
      <c r="O30" s="21"/>
      <c r="P30" s="22"/>
    </row>
    <row r="31" ht="23" customHeight="1" spans="1:16">
      <c r="A31" s="6">
        <v>28</v>
      </c>
      <c r="B31" s="7" t="s">
        <v>82</v>
      </c>
      <c r="C31" s="7" t="s">
        <v>90</v>
      </c>
      <c r="D31" s="7" t="s">
        <v>91</v>
      </c>
      <c r="E31" s="7" t="s">
        <v>85</v>
      </c>
      <c r="F31" s="7">
        <v>56</v>
      </c>
      <c r="G31" s="8" t="s">
        <v>21</v>
      </c>
      <c r="H31" s="10">
        <v>1</v>
      </c>
      <c r="I31" s="8">
        <v>34.2</v>
      </c>
      <c r="J31" s="19">
        <v>1</v>
      </c>
      <c r="K31" s="8">
        <v>10</v>
      </c>
      <c r="L31" s="8">
        <v>76.3</v>
      </c>
      <c r="M31" s="8">
        <f t="shared" si="0"/>
        <v>64.72</v>
      </c>
      <c r="N31" s="21">
        <v>4</v>
      </c>
      <c r="O31" s="21"/>
      <c r="P31" s="22"/>
    </row>
    <row r="32" ht="23" customHeight="1" spans="1:16">
      <c r="A32" s="6">
        <v>29</v>
      </c>
      <c r="B32" s="7" t="s">
        <v>92</v>
      </c>
      <c r="C32" s="7" t="s">
        <v>93</v>
      </c>
      <c r="D32" s="7" t="s">
        <v>94</v>
      </c>
      <c r="E32" s="7" t="s">
        <v>95</v>
      </c>
      <c r="F32" s="7">
        <v>64.2</v>
      </c>
      <c r="G32" s="8" t="s">
        <v>21</v>
      </c>
      <c r="H32" s="10">
        <v>1</v>
      </c>
      <c r="I32" s="8">
        <v>39.12</v>
      </c>
      <c r="J32" s="19">
        <v>1</v>
      </c>
      <c r="K32" s="8">
        <v>5</v>
      </c>
      <c r="L32" s="8">
        <v>79</v>
      </c>
      <c r="M32" s="8">
        <f t="shared" si="0"/>
        <v>70.72</v>
      </c>
      <c r="N32" s="21">
        <v>1</v>
      </c>
      <c r="O32" s="21">
        <v>1</v>
      </c>
      <c r="P32" s="22" t="s">
        <v>22</v>
      </c>
    </row>
    <row r="33" ht="23" customHeight="1" spans="1:16">
      <c r="A33" s="6">
        <v>30</v>
      </c>
      <c r="B33" s="7" t="s">
        <v>92</v>
      </c>
      <c r="C33" s="7" t="s">
        <v>96</v>
      </c>
      <c r="D33" s="7" t="s">
        <v>97</v>
      </c>
      <c r="E33" s="7" t="s">
        <v>95</v>
      </c>
      <c r="F33" s="7">
        <v>64</v>
      </c>
      <c r="G33" s="8" t="s">
        <v>21</v>
      </c>
      <c r="H33" s="10">
        <v>1</v>
      </c>
      <c r="I33" s="8">
        <v>39</v>
      </c>
      <c r="J33" s="19">
        <v>1</v>
      </c>
      <c r="K33" s="8">
        <v>11</v>
      </c>
      <c r="L33" s="8">
        <v>78.3</v>
      </c>
      <c r="M33" s="8">
        <f t="shared" si="0"/>
        <v>70.32</v>
      </c>
      <c r="N33" s="21">
        <v>2</v>
      </c>
      <c r="O33" s="21"/>
      <c r="P33" s="22"/>
    </row>
    <row r="34" ht="23" customHeight="1" spans="1:16">
      <c r="A34" s="6">
        <v>31</v>
      </c>
      <c r="B34" s="7" t="s">
        <v>98</v>
      </c>
      <c r="C34" s="7" t="s">
        <v>99</v>
      </c>
      <c r="D34" s="7" t="s">
        <v>100</v>
      </c>
      <c r="E34" s="7" t="s">
        <v>101</v>
      </c>
      <c r="F34" s="7">
        <v>61.2</v>
      </c>
      <c r="G34" s="9">
        <v>77</v>
      </c>
      <c r="H34" s="11">
        <v>1</v>
      </c>
      <c r="I34" s="8">
        <v>38.268</v>
      </c>
      <c r="J34" s="19">
        <v>1</v>
      </c>
      <c r="K34" s="8">
        <v>8</v>
      </c>
      <c r="L34" s="8">
        <v>83.4</v>
      </c>
      <c r="M34" s="8">
        <f t="shared" si="0"/>
        <v>71.628</v>
      </c>
      <c r="N34" s="21">
        <v>1</v>
      </c>
      <c r="O34" s="21">
        <v>4</v>
      </c>
      <c r="P34" s="22" t="s">
        <v>22</v>
      </c>
    </row>
    <row r="35" ht="23" customHeight="1" spans="1:16">
      <c r="A35" s="6">
        <v>32</v>
      </c>
      <c r="B35" s="7" t="s">
        <v>98</v>
      </c>
      <c r="C35" s="7" t="s">
        <v>102</v>
      </c>
      <c r="D35" s="7" t="s">
        <v>103</v>
      </c>
      <c r="E35" s="7" t="s">
        <v>101</v>
      </c>
      <c r="F35" s="7">
        <v>63.8</v>
      </c>
      <c r="G35" s="8" t="s">
        <v>21</v>
      </c>
      <c r="H35" s="11">
        <v>1</v>
      </c>
      <c r="I35" s="8">
        <v>38.88</v>
      </c>
      <c r="J35" s="19">
        <v>1</v>
      </c>
      <c r="K35" s="8">
        <v>34</v>
      </c>
      <c r="L35" s="8">
        <v>79.6</v>
      </c>
      <c r="M35" s="8">
        <f t="shared" si="0"/>
        <v>70.72</v>
      </c>
      <c r="N35" s="21">
        <v>2</v>
      </c>
      <c r="O35" s="21"/>
      <c r="P35" s="22" t="s">
        <v>22</v>
      </c>
    </row>
    <row r="36" ht="23" customHeight="1" spans="1:16">
      <c r="A36" s="6">
        <v>33</v>
      </c>
      <c r="B36" s="7" t="s">
        <v>98</v>
      </c>
      <c r="C36" s="7" t="s">
        <v>104</v>
      </c>
      <c r="D36" s="7" t="s">
        <v>105</v>
      </c>
      <c r="E36" s="7" t="s">
        <v>101</v>
      </c>
      <c r="F36" s="7">
        <v>65.2</v>
      </c>
      <c r="G36" s="8" t="s">
        <v>21</v>
      </c>
      <c r="H36" s="11">
        <v>1</v>
      </c>
      <c r="I36" s="8">
        <v>39.72</v>
      </c>
      <c r="J36" s="19">
        <v>1</v>
      </c>
      <c r="K36" s="8">
        <v>18</v>
      </c>
      <c r="L36" s="8">
        <v>75.3</v>
      </c>
      <c r="M36" s="8">
        <f t="shared" si="0"/>
        <v>69.84</v>
      </c>
      <c r="N36" s="21">
        <v>3</v>
      </c>
      <c r="O36" s="21"/>
      <c r="P36" s="22" t="s">
        <v>22</v>
      </c>
    </row>
    <row r="37" ht="23" customHeight="1" spans="1:16">
      <c r="A37" s="6">
        <v>34</v>
      </c>
      <c r="B37" s="7" t="s">
        <v>98</v>
      </c>
      <c r="C37" s="7" t="s">
        <v>106</v>
      </c>
      <c r="D37" s="7" t="s">
        <v>107</v>
      </c>
      <c r="E37" s="7" t="s">
        <v>101</v>
      </c>
      <c r="F37" s="7">
        <v>64.4</v>
      </c>
      <c r="G37" s="8" t="s">
        <v>21</v>
      </c>
      <c r="H37" s="11"/>
      <c r="I37" s="8">
        <v>38.64</v>
      </c>
      <c r="J37" s="19">
        <v>1</v>
      </c>
      <c r="K37" s="8">
        <v>31</v>
      </c>
      <c r="L37" s="8">
        <v>77.9</v>
      </c>
      <c r="M37" s="8">
        <f t="shared" si="0"/>
        <v>69.8</v>
      </c>
      <c r="N37" s="21">
        <v>4</v>
      </c>
      <c r="O37" s="21"/>
      <c r="P37" s="22" t="s">
        <v>22</v>
      </c>
    </row>
    <row r="38" ht="23" customHeight="1" spans="1:16">
      <c r="A38" s="6">
        <v>35</v>
      </c>
      <c r="B38" s="7" t="s">
        <v>98</v>
      </c>
      <c r="C38" s="7" t="s">
        <v>108</v>
      </c>
      <c r="D38" s="7" t="s">
        <v>109</v>
      </c>
      <c r="E38" s="7" t="s">
        <v>101</v>
      </c>
      <c r="F38" s="7">
        <v>62.6</v>
      </c>
      <c r="G38" s="8" t="s">
        <v>21</v>
      </c>
      <c r="H38" s="12">
        <v>1</v>
      </c>
      <c r="I38" s="8">
        <v>38.16</v>
      </c>
      <c r="J38" s="19">
        <v>1</v>
      </c>
      <c r="K38" s="8">
        <v>36</v>
      </c>
      <c r="L38" s="8">
        <v>74.9</v>
      </c>
      <c r="M38" s="8">
        <f t="shared" si="0"/>
        <v>68.12</v>
      </c>
      <c r="N38" s="21">
        <v>5</v>
      </c>
      <c r="O38" s="21"/>
      <c r="P38" s="22"/>
    </row>
    <row r="39" ht="23" customHeight="1" spans="1:16">
      <c r="A39" s="6">
        <v>36</v>
      </c>
      <c r="B39" s="7" t="s">
        <v>98</v>
      </c>
      <c r="C39" s="7" t="s">
        <v>110</v>
      </c>
      <c r="D39" s="7" t="s">
        <v>111</v>
      </c>
      <c r="E39" s="7" t="s">
        <v>101</v>
      </c>
      <c r="F39" s="7">
        <v>63.6</v>
      </c>
      <c r="G39" s="8" t="s">
        <v>21</v>
      </c>
      <c r="H39" s="11"/>
      <c r="I39" s="8">
        <v>38.16</v>
      </c>
      <c r="J39" s="19">
        <v>1</v>
      </c>
      <c r="K39" s="8">
        <v>21</v>
      </c>
      <c r="L39" s="8">
        <v>74.8</v>
      </c>
      <c r="M39" s="8">
        <f t="shared" si="0"/>
        <v>68.08</v>
      </c>
      <c r="N39" s="21">
        <v>6</v>
      </c>
      <c r="O39" s="21"/>
      <c r="P39" s="22"/>
    </row>
    <row r="40" ht="23" customHeight="1" spans="1:16">
      <c r="A40" s="6">
        <v>37</v>
      </c>
      <c r="B40" s="7" t="s">
        <v>98</v>
      </c>
      <c r="C40" s="7" t="s">
        <v>112</v>
      </c>
      <c r="D40" s="7" t="s">
        <v>113</v>
      </c>
      <c r="E40" s="7" t="s">
        <v>101</v>
      </c>
      <c r="F40" s="7">
        <v>61.1</v>
      </c>
      <c r="G40" s="8" t="s">
        <v>21</v>
      </c>
      <c r="H40" s="11">
        <v>1</v>
      </c>
      <c r="I40" s="8">
        <v>37.26</v>
      </c>
      <c r="J40" s="19">
        <v>1</v>
      </c>
      <c r="K40" s="8">
        <v>29</v>
      </c>
      <c r="L40" s="8">
        <v>76.6</v>
      </c>
      <c r="M40" s="8">
        <f t="shared" si="0"/>
        <v>67.9</v>
      </c>
      <c r="N40" s="21">
        <v>7</v>
      </c>
      <c r="O40" s="21"/>
      <c r="P40" s="22"/>
    </row>
    <row r="41" ht="23" customHeight="1" spans="1:16">
      <c r="A41" s="6">
        <v>38</v>
      </c>
      <c r="B41" s="7" t="s">
        <v>98</v>
      </c>
      <c r="C41" s="7" t="s">
        <v>114</v>
      </c>
      <c r="D41" s="7" t="s">
        <v>115</v>
      </c>
      <c r="E41" s="7" t="s">
        <v>101</v>
      </c>
      <c r="F41" s="7">
        <v>60.7</v>
      </c>
      <c r="G41" s="8" t="s">
        <v>21</v>
      </c>
      <c r="H41" s="11">
        <v>1</v>
      </c>
      <c r="I41" s="8">
        <v>37.02</v>
      </c>
      <c r="J41" s="19">
        <v>1</v>
      </c>
      <c r="K41" s="8">
        <v>7</v>
      </c>
      <c r="L41" s="8">
        <v>74.8</v>
      </c>
      <c r="M41" s="8">
        <f t="shared" si="0"/>
        <v>66.94</v>
      </c>
      <c r="N41" s="21">
        <v>8</v>
      </c>
      <c r="O41" s="21"/>
      <c r="P41" s="22"/>
    </row>
    <row r="42" ht="23" customHeight="1" spans="1:16">
      <c r="A42" s="6">
        <v>39</v>
      </c>
      <c r="B42" s="7" t="s">
        <v>98</v>
      </c>
      <c r="C42" s="7" t="s">
        <v>116</v>
      </c>
      <c r="D42" s="7" t="s">
        <v>117</v>
      </c>
      <c r="E42" s="7" t="s">
        <v>118</v>
      </c>
      <c r="F42" s="7">
        <v>64.4</v>
      </c>
      <c r="G42" s="8" t="s">
        <v>21</v>
      </c>
      <c r="H42" s="13">
        <v>1</v>
      </c>
      <c r="I42" s="8">
        <v>39.24</v>
      </c>
      <c r="J42" s="8">
        <v>2</v>
      </c>
      <c r="K42" s="8">
        <v>34</v>
      </c>
      <c r="L42" s="8">
        <v>75</v>
      </c>
      <c r="M42" s="8">
        <f t="shared" si="0"/>
        <v>69.24</v>
      </c>
      <c r="N42" s="21">
        <v>1</v>
      </c>
      <c r="O42" s="21">
        <v>4</v>
      </c>
      <c r="P42" s="22" t="s">
        <v>22</v>
      </c>
    </row>
    <row r="43" ht="23" customHeight="1" spans="1:16">
      <c r="A43" s="6">
        <v>40</v>
      </c>
      <c r="B43" s="7" t="s">
        <v>98</v>
      </c>
      <c r="C43" s="7" t="s">
        <v>119</v>
      </c>
      <c r="D43" s="7" t="s">
        <v>120</v>
      </c>
      <c r="E43" s="7">
        <v>1910090102</v>
      </c>
      <c r="F43" s="7">
        <v>63.5</v>
      </c>
      <c r="G43" s="8" t="s">
        <v>21</v>
      </c>
      <c r="H43" s="13">
        <v>1</v>
      </c>
      <c r="I43" s="8">
        <v>38.7</v>
      </c>
      <c r="J43" s="8">
        <v>2</v>
      </c>
      <c r="K43" s="8">
        <v>15</v>
      </c>
      <c r="L43" s="8">
        <v>75.2</v>
      </c>
      <c r="M43" s="8">
        <f t="shared" si="0"/>
        <v>68.78</v>
      </c>
      <c r="N43" s="21">
        <v>2</v>
      </c>
      <c r="O43" s="21"/>
      <c r="P43" s="22" t="s">
        <v>22</v>
      </c>
    </row>
    <row r="44" ht="23" customHeight="1" spans="1:16">
      <c r="A44" s="6">
        <v>41</v>
      </c>
      <c r="B44" s="7" t="s">
        <v>98</v>
      </c>
      <c r="C44" s="7" t="s">
        <v>121</v>
      </c>
      <c r="D44" s="7" t="s">
        <v>122</v>
      </c>
      <c r="E44" s="7">
        <v>1910090102</v>
      </c>
      <c r="F44" s="7">
        <v>64.9</v>
      </c>
      <c r="G44" s="8" t="s">
        <v>21</v>
      </c>
      <c r="H44" s="13">
        <v>1</v>
      </c>
      <c r="I44" s="8">
        <v>39.54</v>
      </c>
      <c r="J44" s="8">
        <v>2</v>
      </c>
      <c r="K44" s="8">
        <v>16</v>
      </c>
      <c r="L44" s="8">
        <v>72.7</v>
      </c>
      <c r="M44" s="8">
        <f t="shared" si="0"/>
        <v>68.62</v>
      </c>
      <c r="N44" s="21">
        <v>3</v>
      </c>
      <c r="O44" s="21"/>
      <c r="P44" s="22" t="s">
        <v>22</v>
      </c>
    </row>
    <row r="45" ht="23" customHeight="1" spans="1:16">
      <c r="A45" s="6">
        <v>42</v>
      </c>
      <c r="B45" s="7" t="s">
        <v>98</v>
      </c>
      <c r="C45" s="7" t="s">
        <v>123</v>
      </c>
      <c r="D45" s="7" t="s">
        <v>124</v>
      </c>
      <c r="E45" s="7" t="s">
        <v>118</v>
      </c>
      <c r="F45" s="7">
        <v>62.4</v>
      </c>
      <c r="G45" s="8" t="s">
        <v>21</v>
      </c>
      <c r="H45" s="13"/>
      <c r="I45" s="8">
        <v>37.44</v>
      </c>
      <c r="J45" s="8">
        <v>2</v>
      </c>
      <c r="K45" s="8">
        <v>23</v>
      </c>
      <c r="L45" s="8">
        <v>76.2</v>
      </c>
      <c r="M45" s="8">
        <f t="shared" si="0"/>
        <v>67.92</v>
      </c>
      <c r="N45" s="21">
        <v>4</v>
      </c>
      <c r="O45" s="21"/>
      <c r="P45" s="22" t="s">
        <v>22</v>
      </c>
    </row>
    <row r="46" ht="23" customHeight="1" spans="1:16">
      <c r="A46" s="6">
        <v>43</v>
      </c>
      <c r="B46" s="7" t="s">
        <v>98</v>
      </c>
      <c r="C46" s="7" t="s">
        <v>125</v>
      </c>
      <c r="D46" s="7" t="s">
        <v>126</v>
      </c>
      <c r="E46" s="7" t="s">
        <v>118</v>
      </c>
      <c r="F46" s="7">
        <v>59.8</v>
      </c>
      <c r="G46" s="8" t="s">
        <v>21</v>
      </c>
      <c r="H46" s="13">
        <v>1</v>
      </c>
      <c r="I46" s="8">
        <v>36.48</v>
      </c>
      <c r="J46" s="8">
        <v>2</v>
      </c>
      <c r="K46" s="8">
        <v>8</v>
      </c>
      <c r="L46" s="8">
        <v>76.3</v>
      </c>
      <c r="M46" s="8">
        <f t="shared" si="0"/>
        <v>67</v>
      </c>
      <c r="N46" s="21">
        <v>5</v>
      </c>
      <c r="O46" s="21"/>
      <c r="P46" s="22"/>
    </row>
    <row r="47" ht="23" customHeight="1" spans="1:16">
      <c r="A47" s="6">
        <v>44</v>
      </c>
      <c r="B47" s="7" t="s">
        <v>98</v>
      </c>
      <c r="C47" s="7" t="s">
        <v>127</v>
      </c>
      <c r="D47" s="7" t="s">
        <v>128</v>
      </c>
      <c r="E47" s="7" t="s">
        <v>118</v>
      </c>
      <c r="F47" s="7">
        <v>61.9</v>
      </c>
      <c r="G47" s="8" t="s">
        <v>21</v>
      </c>
      <c r="H47" s="13"/>
      <c r="I47" s="8">
        <v>37.14</v>
      </c>
      <c r="J47" s="8">
        <v>2</v>
      </c>
      <c r="K47" s="8">
        <v>2</v>
      </c>
      <c r="L47" s="8">
        <v>73.7</v>
      </c>
      <c r="M47" s="8">
        <f t="shared" si="0"/>
        <v>66.62</v>
      </c>
      <c r="N47" s="21">
        <v>6</v>
      </c>
      <c r="O47" s="21"/>
      <c r="P47" s="22"/>
    </row>
    <row r="48" ht="23" customHeight="1" spans="1:16">
      <c r="A48" s="6">
        <v>45</v>
      </c>
      <c r="B48" s="7" t="s">
        <v>98</v>
      </c>
      <c r="C48" s="7" t="s">
        <v>129</v>
      </c>
      <c r="D48" s="7" t="s">
        <v>130</v>
      </c>
      <c r="E48" s="7" t="s">
        <v>118</v>
      </c>
      <c r="F48" s="7">
        <v>59.9</v>
      </c>
      <c r="G48" s="8" t="s">
        <v>21</v>
      </c>
      <c r="H48" s="13"/>
      <c r="I48" s="8">
        <v>35.94</v>
      </c>
      <c r="J48" s="8">
        <v>2</v>
      </c>
      <c r="K48" s="8">
        <v>14</v>
      </c>
      <c r="L48" s="8">
        <v>76.3</v>
      </c>
      <c r="M48" s="8">
        <f t="shared" si="0"/>
        <v>66.46</v>
      </c>
      <c r="N48" s="21">
        <v>7</v>
      </c>
      <c r="O48" s="21"/>
      <c r="P48" s="22"/>
    </row>
    <row r="49" ht="23" customHeight="1" spans="1:16">
      <c r="A49" s="6">
        <v>46</v>
      </c>
      <c r="B49" s="7" t="s">
        <v>98</v>
      </c>
      <c r="C49" s="7" t="s">
        <v>131</v>
      </c>
      <c r="D49" s="7" t="s">
        <v>132</v>
      </c>
      <c r="E49" s="7" t="s">
        <v>118</v>
      </c>
      <c r="F49" s="7">
        <v>58.9</v>
      </c>
      <c r="G49" s="8" t="s">
        <v>21</v>
      </c>
      <c r="H49" s="13">
        <v>1</v>
      </c>
      <c r="I49" s="8">
        <v>35.94</v>
      </c>
      <c r="J49" s="8">
        <v>2</v>
      </c>
      <c r="K49" s="8">
        <v>19</v>
      </c>
      <c r="L49" s="8">
        <v>70.3</v>
      </c>
      <c r="M49" s="8">
        <f t="shared" si="0"/>
        <v>64.06</v>
      </c>
      <c r="N49" s="21">
        <v>8</v>
      </c>
      <c r="O49" s="21"/>
      <c r="P49" s="22"/>
    </row>
    <row r="50" ht="23" customHeight="1" spans="1:16">
      <c r="A50" s="6">
        <v>47</v>
      </c>
      <c r="B50" s="7" t="s">
        <v>98</v>
      </c>
      <c r="C50" s="7" t="s">
        <v>133</v>
      </c>
      <c r="D50" s="7" t="s">
        <v>134</v>
      </c>
      <c r="E50" s="7" t="s">
        <v>135</v>
      </c>
      <c r="F50" s="7">
        <v>51.5</v>
      </c>
      <c r="G50" s="8" t="s">
        <v>21</v>
      </c>
      <c r="H50" s="8"/>
      <c r="I50" s="8">
        <v>30.9</v>
      </c>
      <c r="J50" s="8">
        <v>2</v>
      </c>
      <c r="K50" s="8">
        <v>6</v>
      </c>
      <c r="L50" s="8">
        <v>70.5</v>
      </c>
      <c r="M50" s="8">
        <f t="shared" si="0"/>
        <v>59.1</v>
      </c>
      <c r="N50" s="21">
        <v>1</v>
      </c>
      <c r="O50" s="22">
        <v>1</v>
      </c>
      <c r="P50" s="22" t="s">
        <v>22</v>
      </c>
    </row>
    <row r="51" ht="23" customHeight="1" spans="1:16">
      <c r="A51" s="6">
        <v>48</v>
      </c>
      <c r="B51" s="7" t="s">
        <v>98</v>
      </c>
      <c r="C51" s="7" t="s">
        <v>136</v>
      </c>
      <c r="D51" s="7" t="s">
        <v>137</v>
      </c>
      <c r="E51" s="7" t="s">
        <v>138</v>
      </c>
      <c r="F51" s="7">
        <v>65.5</v>
      </c>
      <c r="G51" s="8" t="s">
        <v>21</v>
      </c>
      <c r="H51" s="13">
        <v>1</v>
      </c>
      <c r="I51" s="8">
        <v>39.9</v>
      </c>
      <c r="J51" s="8">
        <v>2</v>
      </c>
      <c r="K51" s="8">
        <v>11</v>
      </c>
      <c r="L51" s="8">
        <v>73.6</v>
      </c>
      <c r="M51" s="8">
        <f t="shared" si="0"/>
        <v>69.34</v>
      </c>
      <c r="N51" s="21">
        <v>1</v>
      </c>
      <c r="O51" s="21">
        <v>2</v>
      </c>
      <c r="P51" s="22" t="s">
        <v>22</v>
      </c>
    </row>
    <row r="52" ht="23" customHeight="1" spans="1:16">
      <c r="A52" s="6">
        <v>49</v>
      </c>
      <c r="B52" s="7" t="s">
        <v>98</v>
      </c>
      <c r="C52" s="7" t="s">
        <v>139</v>
      </c>
      <c r="D52" s="7" t="s">
        <v>140</v>
      </c>
      <c r="E52" s="7" t="s">
        <v>138</v>
      </c>
      <c r="F52" s="7">
        <v>61</v>
      </c>
      <c r="G52" s="8" t="s">
        <v>21</v>
      </c>
      <c r="H52" s="13">
        <v>1</v>
      </c>
      <c r="I52" s="8">
        <v>37.2</v>
      </c>
      <c r="J52" s="8">
        <v>2</v>
      </c>
      <c r="K52" s="8">
        <v>5</v>
      </c>
      <c r="L52" s="8">
        <v>77.4</v>
      </c>
      <c r="M52" s="8">
        <f t="shared" si="0"/>
        <v>68.16</v>
      </c>
      <c r="N52" s="21">
        <v>2</v>
      </c>
      <c r="O52" s="21"/>
      <c r="P52" s="22" t="s">
        <v>22</v>
      </c>
    </row>
    <row r="53" ht="23" customHeight="1" spans="1:16">
      <c r="A53" s="6">
        <v>50</v>
      </c>
      <c r="B53" s="7" t="s">
        <v>98</v>
      </c>
      <c r="C53" s="7" t="s">
        <v>141</v>
      </c>
      <c r="D53" s="7" t="s">
        <v>142</v>
      </c>
      <c r="E53" s="7" t="s">
        <v>138</v>
      </c>
      <c r="F53" s="7">
        <v>60.9</v>
      </c>
      <c r="G53" s="8" t="s">
        <v>21</v>
      </c>
      <c r="H53" s="13">
        <v>1</v>
      </c>
      <c r="I53" s="8">
        <v>37.14</v>
      </c>
      <c r="J53" s="8">
        <v>2</v>
      </c>
      <c r="K53" s="8">
        <v>4</v>
      </c>
      <c r="L53" s="8">
        <v>75.7</v>
      </c>
      <c r="M53" s="8">
        <f t="shared" si="0"/>
        <v>67.42</v>
      </c>
      <c r="N53" s="21">
        <v>3</v>
      </c>
      <c r="O53" s="21"/>
      <c r="P53" s="22"/>
    </row>
    <row r="54" ht="23" customHeight="1" spans="1:16">
      <c r="A54" s="6">
        <v>51</v>
      </c>
      <c r="B54" s="7" t="s">
        <v>98</v>
      </c>
      <c r="C54" s="7" t="s">
        <v>143</v>
      </c>
      <c r="D54" s="7" t="s">
        <v>144</v>
      </c>
      <c r="E54" s="7" t="s">
        <v>138</v>
      </c>
      <c r="F54" s="7">
        <v>57.4</v>
      </c>
      <c r="G54" s="8" t="s">
        <v>21</v>
      </c>
      <c r="H54" s="13"/>
      <c r="I54" s="8">
        <v>34.44</v>
      </c>
      <c r="J54" s="8">
        <v>2</v>
      </c>
      <c r="K54" s="8">
        <v>7</v>
      </c>
      <c r="L54" s="8">
        <v>77.5</v>
      </c>
      <c r="M54" s="8">
        <f t="shared" si="0"/>
        <v>65.44</v>
      </c>
      <c r="N54" s="21">
        <v>4</v>
      </c>
      <c r="O54" s="21"/>
      <c r="P54" s="22"/>
    </row>
    <row r="55" ht="23" customHeight="1" spans="1:16">
      <c r="A55" s="6">
        <v>52</v>
      </c>
      <c r="B55" s="7" t="s">
        <v>98</v>
      </c>
      <c r="C55" s="7" t="s">
        <v>145</v>
      </c>
      <c r="D55" s="7" t="s">
        <v>146</v>
      </c>
      <c r="E55" s="7" t="s">
        <v>147</v>
      </c>
      <c r="F55" s="7">
        <v>55.9</v>
      </c>
      <c r="G55" s="8" t="s">
        <v>21</v>
      </c>
      <c r="H55" s="13">
        <v>1</v>
      </c>
      <c r="I55" s="8">
        <v>34.14</v>
      </c>
      <c r="J55" s="8">
        <v>2</v>
      </c>
      <c r="K55" s="8">
        <v>28</v>
      </c>
      <c r="L55" s="8">
        <v>77.7</v>
      </c>
      <c r="M55" s="8">
        <f t="shared" si="0"/>
        <v>65.22</v>
      </c>
      <c r="N55" s="21">
        <v>1</v>
      </c>
      <c r="O55" s="21">
        <v>1</v>
      </c>
      <c r="P55" s="22" t="s">
        <v>22</v>
      </c>
    </row>
    <row r="56" ht="23" customHeight="1" spans="1:16">
      <c r="A56" s="6">
        <v>53</v>
      </c>
      <c r="B56" s="7" t="s">
        <v>98</v>
      </c>
      <c r="C56" s="7" t="s">
        <v>148</v>
      </c>
      <c r="D56" s="7" t="s">
        <v>149</v>
      </c>
      <c r="E56" s="7" t="s">
        <v>147</v>
      </c>
      <c r="F56" s="7">
        <v>56.5</v>
      </c>
      <c r="G56" s="8" t="s">
        <v>21</v>
      </c>
      <c r="H56" s="13">
        <v>1</v>
      </c>
      <c r="I56" s="8">
        <v>34.5</v>
      </c>
      <c r="J56" s="8">
        <v>2</v>
      </c>
      <c r="K56" s="8">
        <v>32</v>
      </c>
      <c r="L56" s="8">
        <v>73.9</v>
      </c>
      <c r="M56" s="8">
        <f t="shared" si="0"/>
        <v>64.06</v>
      </c>
      <c r="N56" s="21">
        <v>2</v>
      </c>
      <c r="O56" s="21"/>
      <c r="P56" s="22"/>
    </row>
    <row r="57" ht="23" customHeight="1" spans="1:16">
      <c r="A57" s="6">
        <v>54</v>
      </c>
      <c r="B57" s="7" t="s">
        <v>150</v>
      </c>
      <c r="C57" s="7" t="s">
        <v>151</v>
      </c>
      <c r="D57" s="7" t="s">
        <v>152</v>
      </c>
      <c r="E57" s="7" t="s">
        <v>153</v>
      </c>
      <c r="F57" s="7">
        <v>58.3</v>
      </c>
      <c r="G57" s="8" t="s">
        <v>21</v>
      </c>
      <c r="H57" s="13">
        <v>1</v>
      </c>
      <c r="I57" s="8">
        <v>35.58</v>
      </c>
      <c r="J57" s="8">
        <v>2</v>
      </c>
      <c r="K57" s="8">
        <v>29</v>
      </c>
      <c r="L57" s="8">
        <v>77.8</v>
      </c>
      <c r="M57" s="8">
        <f t="shared" si="0"/>
        <v>66.7</v>
      </c>
      <c r="N57" s="21">
        <v>1</v>
      </c>
      <c r="O57" s="21">
        <v>1</v>
      </c>
      <c r="P57" s="22" t="s">
        <v>22</v>
      </c>
    </row>
    <row r="58" ht="23" customHeight="1" spans="1:16">
      <c r="A58" s="6">
        <v>55</v>
      </c>
      <c r="B58" s="7" t="s">
        <v>150</v>
      </c>
      <c r="C58" s="7" t="s">
        <v>154</v>
      </c>
      <c r="D58" s="7" t="s">
        <v>155</v>
      </c>
      <c r="E58" s="7" t="s">
        <v>153</v>
      </c>
      <c r="F58" s="7">
        <v>56.6</v>
      </c>
      <c r="G58" s="8" t="s">
        <v>21</v>
      </c>
      <c r="H58" s="13">
        <v>1</v>
      </c>
      <c r="I58" s="8">
        <v>34.56</v>
      </c>
      <c r="J58" s="8">
        <v>2</v>
      </c>
      <c r="K58" s="8">
        <v>9</v>
      </c>
      <c r="L58" s="8">
        <v>75.3</v>
      </c>
      <c r="M58" s="8">
        <f t="shared" si="0"/>
        <v>64.68</v>
      </c>
      <c r="N58" s="21">
        <v>2</v>
      </c>
      <c r="O58" s="21"/>
      <c r="P58" s="22"/>
    </row>
    <row r="59" ht="23" customHeight="1" spans="1:16">
      <c r="A59" s="6">
        <v>56</v>
      </c>
      <c r="B59" s="7" t="s">
        <v>150</v>
      </c>
      <c r="C59" s="7" t="s">
        <v>156</v>
      </c>
      <c r="D59" s="7" t="s">
        <v>157</v>
      </c>
      <c r="E59" s="7" t="s">
        <v>158</v>
      </c>
      <c r="F59" s="7">
        <v>60.3</v>
      </c>
      <c r="G59" s="8" t="s">
        <v>21</v>
      </c>
      <c r="H59" s="13"/>
      <c r="I59" s="8">
        <v>36.18</v>
      </c>
      <c r="J59" s="8">
        <v>2</v>
      </c>
      <c r="K59" s="8">
        <v>10</v>
      </c>
      <c r="L59" s="8">
        <v>73.7</v>
      </c>
      <c r="M59" s="8">
        <f t="shared" si="0"/>
        <v>65.66</v>
      </c>
      <c r="N59" s="21">
        <v>1</v>
      </c>
      <c r="O59" s="21">
        <v>1</v>
      </c>
      <c r="P59" s="22" t="s">
        <v>22</v>
      </c>
    </row>
    <row r="60" ht="23" customHeight="1" spans="1:16">
      <c r="A60" s="6">
        <v>57</v>
      </c>
      <c r="B60" s="7" t="s">
        <v>150</v>
      </c>
      <c r="C60" s="7" t="s">
        <v>159</v>
      </c>
      <c r="D60" s="7" t="s">
        <v>160</v>
      </c>
      <c r="E60" s="7" t="s">
        <v>158</v>
      </c>
      <c r="F60" s="7">
        <v>60.2</v>
      </c>
      <c r="G60" s="8" t="s">
        <v>21</v>
      </c>
      <c r="H60" s="8" t="s">
        <v>21</v>
      </c>
      <c r="I60" s="8">
        <v>36.12</v>
      </c>
      <c r="J60" s="8">
        <v>2</v>
      </c>
      <c r="K60" s="8">
        <v>2</v>
      </c>
      <c r="L60" s="8">
        <v>-1</v>
      </c>
      <c r="M60" s="8"/>
      <c r="N60" s="21"/>
      <c r="O60" s="21"/>
      <c r="P60" s="22"/>
    </row>
    <row r="61" ht="23" customHeight="1" spans="1:16">
      <c r="A61" s="6">
        <v>58</v>
      </c>
      <c r="B61" s="7" t="s">
        <v>161</v>
      </c>
      <c r="C61" s="7" t="s">
        <v>162</v>
      </c>
      <c r="D61" s="7" t="s">
        <v>163</v>
      </c>
      <c r="E61" s="7" t="s">
        <v>164</v>
      </c>
      <c r="F61" s="7">
        <v>62.9</v>
      </c>
      <c r="G61" s="8" t="s">
        <v>21</v>
      </c>
      <c r="H61" s="13">
        <v>1</v>
      </c>
      <c r="I61" s="8">
        <v>38.34</v>
      </c>
      <c r="J61" s="8">
        <v>2</v>
      </c>
      <c r="K61" s="8">
        <v>21</v>
      </c>
      <c r="L61" s="8">
        <v>73.9</v>
      </c>
      <c r="M61" s="8">
        <f t="shared" ref="M61:M71" si="1">I61+L61*0.4</f>
        <v>67.9</v>
      </c>
      <c r="N61" s="21">
        <v>1</v>
      </c>
      <c r="O61" s="21">
        <v>1</v>
      </c>
      <c r="P61" s="22" t="s">
        <v>22</v>
      </c>
    </row>
    <row r="62" ht="23" customHeight="1" spans="1:16">
      <c r="A62" s="6">
        <v>59</v>
      </c>
      <c r="B62" s="7" t="s">
        <v>161</v>
      </c>
      <c r="C62" s="7" t="s">
        <v>165</v>
      </c>
      <c r="D62" s="7" t="s">
        <v>166</v>
      </c>
      <c r="E62" s="7" t="s">
        <v>164</v>
      </c>
      <c r="F62" s="7">
        <v>56.3</v>
      </c>
      <c r="G62" s="8" t="s">
        <v>21</v>
      </c>
      <c r="H62" s="13">
        <v>1</v>
      </c>
      <c r="I62" s="8">
        <v>34.38</v>
      </c>
      <c r="J62" s="8">
        <v>2</v>
      </c>
      <c r="K62" s="8">
        <v>12</v>
      </c>
      <c r="L62" s="8">
        <v>73.7</v>
      </c>
      <c r="M62" s="8">
        <f t="shared" si="1"/>
        <v>63.86</v>
      </c>
      <c r="N62" s="21">
        <v>2</v>
      </c>
      <c r="O62" s="21"/>
      <c r="P62" s="22"/>
    </row>
    <row r="63" ht="23" customHeight="1" spans="1:16">
      <c r="A63" s="6">
        <v>60</v>
      </c>
      <c r="B63" s="7" t="s">
        <v>161</v>
      </c>
      <c r="C63" s="7" t="s">
        <v>167</v>
      </c>
      <c r="D63" s="7" t="s">
        <v>168</v>
      </c>
      <c r="E63" s="7" t="s">
        <v>169</v>
      </c>
      <c r="F63" s="7">
        <v>65.4</v>
      </c>
      <c r="G63" s="8" t="s">
        <v>21</v>
      </c>
      <c r="H63" s="13">
        <v>1</v>
      </c>
      <c r="I63" s="8">
        <v>39.84</v>
      </c>
      <c r="J63" s="8">
        <v>2</v>
      </c>
      <c r="K63" s="8">
        <v>27</v>
      </c>
      <c r="L63" s="8">
        <v>72.5</v>
      </c>
      <c r="M63" s="8">
        <f t="shared" si="1"/>
        <v>68.84</v>
      </c>
      <c r="N63" s="21">
        <v>1</v>
      </c>
      <c r="O63" s="21">
        <v>1</v>
      </c>
      <c r="P63" s="22" t="s">
        <v>22</v>
      </c>
    </row>
    <row r="64" ht="23" customHeight="1" spans="1:16">
      <c r="A64" s="6">
        <v>61</v>
      </c>
      <c r="B64" s="7" t="s">
        <v>161</v>
      </c>
      <c r="C64" s="7" t="s">
        <v>170</v>
      </c>
      <c r="D64" s="7" t="s">
        <v>171</v>
      </c>
      <c r="E64" s="7" t="s">
        <v>169</v>
      </c>
      <c r="F64" s="7">
        <v>58.6</v>
      </c>
      <c r="G64" s="8" t="s">
        <v>21</v>
      </c>
      <c r="H64" s="13">
        <v>1</v>
      </c>
      <c r="I64" s="8">
        <v>35.76</v>
      </c>
      <c r="J64" s="8">
        <v>2</v>
      </c>
      <c r="K64" s="8">
        <v>31</v>
      </c>
      <c r="L64" s="8">
        <v>73.7</v>
      </c>
      <c r="M64" s="8">
        <f t="shared" si="1"/>
        <v>65.24</v>
      </c>
      <c r="N64" s="21">
        <v>2</v>
      </c>
      <c r="O64" s="21"/>
      <c r="P64" s="22"/>
    </row>
    <row r="65" ht="23" customHeight="1" spans="1:16">
      <c r="A65" s="6">
        <v>62</v>
      </c>
      <c r="B65" s="7" t="s">
        <v>161</v>
      </c>
      <c r="C65" s="7" t="s">
        <v>172</v>
      </c>
      <c r="D65" s="7" t="s">
        <v>173</v>
      </c>
      <c r="E65" s="7" t="s">
        <v>174</v>
      </c>
      <c r="F65" s="7">
        <v>60.2</v>
      </c>
      <c r="G65" s="8" t="s">
        <v>21</v>
      </c>
      <c r="H65" s="13">
        <v>1</v>
      </c>
      <c r="I65" s="8">
        <v>36.72</v>
      </c>
      <c r="J65" s="8">
        <v>2</v>
      </c>
      <c r="K65" s="8">
        <v>17</v>
      </c>
      <c r="L65" s="8">
        <v>76.2</v>
      </c>
      <c r="M65" s="8">
        <f t="shared" si="1"/>
        <v>67.2</v>
      </c>
      <c r="N65" s="21">
        <v>1</v>
      </c>
      <c r="O65" s="21">
        <v>1</v>
      </c>
      <c r="P65" s="22" t="s">
        <v>22</v>
      </c>
    </row>
    <row r="66" ht="23" customHeight="1" spans="1:16">
      <c r="A66" s="6">
        <v>63</v>
      </c>
      <c r="B66" s="7" t="s">
        <v>161</v>
      </c>
      <c r="C66" s="7" t="s">
        <v>175</v>
      </c>
      <c r="D66" s="7" t="s">
        <v>176</v>
      </c>
      <c r="E66" s="7" t="s">
        <v>174</v>
      </c>
      <c r="F66" s="7">
        <v>54</v>
      </c>
      <c r="G66" s="8" t="s">
        <v>21</v>
      </c>
      <c r="H66" s="13"/>
      <c r="I66" s="8">
        <v>32.4</v>
      </c>
      <c r="J66" s="8">
        <v>2</v>
      </c>
      <c r="K66" s="8">
        <v>3</v>
      </c>
      <c r="L66" s="8">
        <v>74</v>
      </c>
      <c r="M66" s="8">
        <f t="shared" si="1"/>
        <v>62</v>
      </c>
      <c r="N66" s="21">
        <v>2</v>
      </c>
      <c r="O66" s="21"/>
      <c r="P66" s="22"/>
    </row>
    <row r="67" ht="23" customHeight="1" spans="1:16">
      <c r="A67" s="6">
        <v>64</v>
      </c>
      <c r="B67" s="7" t="s">
        <v>161</v>
      </c>
      <c r="C67" s="7" t="s">
        <v>177</v>
      </c>
      <c r="D67" s="7" t="s">
        <v>178</v>
      </c>
      <c r="E67" s="7" t="s">
        <v>179</v>
      </c>
      <c r="F67" s="7">
        <v>57.2</v>
      </c>
      <c r="G67" s="8" t="s">
        <v>21</v>
      </c>
      <c r="H67" s="13">
        <v>1</v>
      </c>
      <c r="I67" s="8">
        <v>34.92</v>
      </c>
      <c r="J67" s="8">
        <v>2</v>
      </c>
      <c r="K67" s="8">
        <v>30</v>
      </c>
      <c r="L67" s="8">
        <v>74.9</v>
      </c>
      <c r="M67" s="8">
        <f t="shared" si="1"/>
        <v>64.88</v>
      </c>
      <c r="N67" s="21">
        <v>1</v>
      </c>
      <c r="O67" s="21">
        <v>1</v>
      </c>
      <c r="P67" s="22" t="s">
        <v>22</v>
      </c>
    </row>
    <row r="68" ht="23" customHeight="1" spans="1:16">
      <c r="A68" s="6">
        <v>65</v>
      </c>
      <c r="B68" s="7" t="s">
        <v>161</v>
      </c>
      <c r="C68" s="7" t="s">
        <v>180</v>
      </c>
      <c r="D68" s="7" t="s">
        <v>181</v>
      </c>
      <c r="E68" s="7" t="s">
        <v>179</v>
      </c>
      <c r="F68" s="7">
        <v>56.6</v>
      </c>
      <c r="G68" s="8" t="s">
        <v>21</v>
      </c>
      <c r="H68" s="13">
        <v>1</v>
      </c>
      <c r="I68" s="8">
        <v>34.56</v>
      </c>
      <c r="J68" s="8">
        <v>2</v>
      </c>
      <c r="K68" s="8">
        <v>13</v>
      </c>
      <c r="L68" s="8">
        <v>74.9</v>
      </c>
      <c r="M68" s="8">
        <f t="shared" si="1"/>
        <v>64.52</v>
      </c>
      <c r="N68" s="21">
        <v>2</v>
      </c>
      <c r="O68" s="21"/>
      <c r="P68" s="22"/>
    </row>
    <row r="69" ht="23" customHeight="1" spans="1:16">
      <c r="A69" s="6">
        <v>66</v>
      </c>
      <c r="B69" s="7" t="s">
        <v>161</v>
      </c>
      <c r="C69" s="7" t="s">
        <v>182</v>
      </c>
      <c r="D69" s="7" t="s">
        <v>183</v>
      </c>
      <c r="E69" s="7" t="s">
        <v>184</v>
      </c>
      <c r="F69" s="7">
        <v>61.7</v>
      </c>
      <c r="G69" s="8" t="s">
        <v>21</v>
      </c>
      <c r="H69" s="13"/>
      <c r="I69" s="8">
        <v>37.02</v>
      </c>
      <c r="J69" s="8">
        <v>2</v>
      </c>
      <c r="K69" s="8">
        <v>18</v>
      </c>
      <c r="L69" s="8">
        <v>74.2</v>
      </c>
      <c r="M69" s="8">
        <f t="shared" si="1"/>
        <v>66.7</v>
      </c>
      <c r="N69" s="21">
        <v>1</v>
      </c>
      <c r="O69" s="21">
        <v>1</v>
      </c>
      <c r="P69" s="22" t="s">
        <v>22</v>
      </c>
    </row>
    <row r="70" ht="23" customHeight="1" spans="1:16">
      <c r="A70" s="6">
        <v>67</v>
      </c>
      <c r="B70" s="7" t="s">
        <v>161</v>
      </c>
      <c r="C70" s="7" t="s">
        <v>185</v>
      </c>
      <c r="D70" s="7" t="s">
        <v>186</v>
      </c>
      <c r="E70" s="7" t="s">
        <v>184</v>
      </c>
      <c r="F70" s="7">
        <v>61.6</v>
      </c>
      <c r="G70" s="8" t="s">
        <v>21</v>
      </c>
      <c r="H70" s="13"/>
      <c r="I70" s="8">
        <v>36.96</v>
      </c>
      <c r="J70" s="8">
        <v>2</v>
      </c>
      <c r="K70" s="8">
        <v>26</v>
      </c>
      <c r="L70" s="8">
        <v>71.9</v>
      </c>
      <c r="M70" s="8">
        <f t="shared" si="1"/>
        <v>65.72</v>
      </c>
      <c r="N70" s="21">
        <v>2</v>
      </c>
      <c r="O70" s="21"/>
      <c r="P70" s="22"/>
    </row>
    <row r="71" ht="23" customHeight="1" spans="1:16">
      <c r="A71" s="6">
        <v>68</v>
      </c>
      <c r="B71" s="7" t="s">
        <v>187</v>
      </c>
      <c r="C71" s="7" t="s">
        <v>188</v>
      </c>
      <c r="D71" s="7" t="s">
        <v>189</v>
      </c>
      <c r="E71" s="7" t="s">
        <v>190</v>
      </c>
      <c r="F71" s="7">
        <v>60.7</v>
      </c>
      <c r="G71" s="8" t="s">
        <v>21</v>
      </c>
      <c r="H71" s="13"/>
      <c r="I71" s="8">
        <v>36.42</v>
      </c>
      <c r="J71" s="8">
        <v>2</v>
      </c>
      <c r="K71" s="8">
        <v>1</v>
      </c>
      <c r="L71" s="8">
        <v>74</v>
      </c>
      <c r="M71" s="8">
        <f t="shared" si="1"/>
        <v>66.02</v>
      </c>
      <c r="N71" s="21">
        <v>1</v>
      </c>
      <c r="O71" s="21">
        <v>1</v>
      </c>
      <c r="P71" s="22" t="s">
        <v>22</v>
      </c>
    </row>
    <row r="72" s="2" customFormat="1" ht="23" customHeight="1" spans="1:16">
      <c r="A72" s="6">
        <v>69</v>
      </c>
      <c r="B72" s="7" t="s">
        <v>187</v>
      </c>
      <c r="C72" s="7" t="s">
        <v>191</v>
      </c>
      <c r="D72" s="27" t="s">
        <v>192</v>
      </c>
      <c r="E72" s="7" t="s">
        <v>190</v>
      </c>
      <c r="F72" s="7">
        <v>50.5</v>
      </c>
      <c r="G72" s="8" t="s">
        <v>21</v>
      </c>
      <c r="H72" s="13">
        <v>1</v>
      </c>
      <c r="I72" s="8">
        <f>H72*0.6+F72*0.6</f>
        <v>30.9</v>
      </c>
      <c r="J72" s="8">
        <v>3</v>
      </c>
      <c r="K72" s="13">
        <v>2</v>
      </c>
      <c r="L72" s="8">
        <v>-1</v>
      </c>
      <c r="M72" s="8"/>
      <c r="N72" s="21"/>
      <c r="O72" s="21"/>
      <c r="P72" s="21"/>
    </row>
    <row r="73" ht="23" customHeight="1" spans="1:16">
      <c r="A73" s="6">
        <v>70</v>
      </c>
      <c r="B73" s="7" t="s">
        <v>187</v>
      </c>
      <c r="C73" s="7" t="s">
        <v>193</v>
      </c>
      <c r="D73" s="7" t="s">
        <v>194</v>
      </c>
      <c r="E73" s="7" t="s">
        <v>195</v>
      </c>
      <c r="F73" s="7">
        <v>58.8</v>
      </c>
      <c r="G73" s="8" t="s">
        <v>21</v>
      </c>
      <c r="H73" s="13">
        <v>1</v>
      </c>
      <c r="I73" s="8">
        <v>35.88</v>
      </c>
      <c r="J73" s="8">
        <v>2</v>
      </c>
      <c r="K73" s="8">
        <v>22</v>
      </c>
      <c r="L73" s="8">
        <v>76.5</v>
      </c>
      <c r="M73" s="8">
        <f t="shared" ref="M73:M78" si="2">I73+L73*0.4</f>
        <v>66.48</v>
      </c>
      <c r="N73" s="21">
        <v>1</v>
      </c>
      <c r="O73" s="21">
        <v>2</v>
      </c>
      <c r="P73" s="22" t="s">
        <v>22</v>
      </c>
    </row>
    <row r="74" ht="23" customHeight="1" spans="1:16">
      <c r="A74" s="6">
        <v>71</v>
      </c>
      <c r="B74" s="7" t="s">
        <v>187</v>
      </c>
      <c r="C74" s="7" t="s">
        <v>196</v>
      </c>
      <c r="D74" s="7" t="s">
        <v>197</v>
      </c>
      <c r="E74" s="7" t="s">
        <v>195</v>
      </c>
      <c r="F74" s="7">
        <v>57.6</v>
      </c>
      <c r="G74" s="8" t="s">
        <v>21</v>
      </c>
      <c r="H74" s="13">
        <v>1</v>
      </c>
      <c r="I74" s="8">
        <v>35.16</v>
      </c>
      <c r="J74" s="8">
        <v>2</v>
      </c>
      <c r="K74" s="8">
        <v>35</v>
      </c>
      <c r="L74" s="8">
        <v>75.7</v>
      </c>
      <c r="M74" s="8">
        <f t="shared" si="2"/>
        <v>65.44</v>
      </c>
      <c r="N74" s="21">
        <v>2</v>
      </c>
      <c r="O74" s="21"/>
      <c r="P74" s="22" t="s">
        <v>22</v>
      </c>
    </row>
    <row r="75" ht="23" customHeight="1" spans="1:16">
      <c r="A75" s="6">
        <v>72</v>
      </c>
      <c r="B75" s="7" t="s">
        <v>187</v>
      </c>
      <c r="C75" s="7" t="s">
        <v>198</v>
      </c>
      <c r="D75" s="7" t="s">
        <v>199</v>
      </c>
      <c r="E75" s="7" t="s">
        <v>195</v>
      </c>
      <c r="F75" s="7">
        <v>54.7</v>
      </c>
      <c r="G75" s="8" t="s">
        <v>21</v>
      </c>
      <c r="H75" s="13">
        <v>1</v>
      </c>
      <c r="I75" s="8">
        <v>33.42</v>
      </c>
      <c r="J75" s="8">
        <v>2</v>
      </c>
      <c r="K75" s="8">
        <v>20</v>
      </c>
      <c r="L75" s="8">
        <v>79.4</v>
      </c>
      <c r="M75" s="8">
        <f t="shared" si="2"/>
        <v>65.18</v>
      </c>
      <c r="N75" s="21">
        <v>3</v>
      </c>
      <c r="O75" s="21"/>
      <c r="P75" s="22"/>
    </row>
    <row r="76" ht="23" customHeight="1" spans="1:16">
      <c r="A76" s="6">
        <v>73</v>
      </c>
      <c r="B76" s="7" t="s">
        <v>187</v>
      </c>
      <c r="C76" s="7" t="s">
        <v>200</v>
      </c>
      <c r="D76" s="7" t="s">
        <v>201</v>
      </c>
      <c r="E76" s="7" t="s">
        <v>195</v>
      </c>
      <c r="F76" s="7">
        <v>56.5</v>
      </c>
      <c r="G76" s="8" t="s">
        <v>21</v>
      </c>
      <c r="H76" s="13">
        <v>1</v>
      </c>
      <c r="I76" s="8">
        <v>34.5</v>
      </c>
      <c r="J76" s="8">
        <v>2</v>
      </c>
      <c r="K76" s="8">
        <v>33</v>
      </c>
      <c r="L76" s="8">
        <v>75.1</v>
      </c>
      <c r="M76" s="8">
        <f t="shared" si="2"/>
        <v>64.54</v>
      </c>
      <c r="N76" s="21">
        <v>4</v>
      </c>
      <c r="O76" s="21"/>
      <c r="P76" s="22"/>
    </row>
    <row r="77" ht="23" customHeight="1" spans="1:16">
      <c r="A77" s="6">
        <v>74</v>
      </c>
      <c r="B77" s="7" t="s">
        <v>187</v>
      </c>
      <c r="C77" s="7" t="s">
        <v>202</v>
      </c>
      <c r="D77" s="7" t="s">
        <v>203</v>
      </c>
      <c r="E77" s="7" t="s">
        <v>204</v>
      </c>
      <c r="F77" s="7">
        <v>56.1</v>
      </c>
      <c r="G77" s="8" t="s">
        <v>21</v>
      </c>
      <c r="H77" s="13"/>
      <c r="I77" s="8">
        <v>33.66</v>
      </c>
      <c r="J77" s="8">
        <v>2</v>
      </c>
      <c r="K77" s="8">
        <v>24</v>
      </c>
      <c r="L77" s="8">
        <v>77.8</v>
      </c>
      <c r="M77" s="8">
        <f t="shared" si="2"/>
        <v>64.78</v>
      </c>
      <c r="N77" s="21">
        <v>1</v>
      </c>
      <c r="O77" s="21">
        <v>1</v>
      </c>
      <c r="P77" s="22" t="s">
        <v>22</v>
      </c>
    </row>
    <row r="78" ht="23" customHeight="1" spans="1:16">
      <c r="A78" s="6">
        <v>75</v>
      </c>
      <c r="B78" s="7" t="s">
        <v>187</v>
      </c>
      <c r="C78" s="7" t="s">
        <v>205</v>
      </c>
      <c r="D78" s="7" t="s">
        <v>206</v>
      </c>
      <c r="E78" s="7" t="s">
        <v>204</v>
      </c>
      <c r="F78" s="7">
        <v>55</v>
      </c>
      <c r="G78" s="8" t="s">
        <v>21</v>
      </c>
      <c r="H78" s="13">
        <v>1</v>
      </c>
      <c r="I78" s="8">
        <v>33.6</v>
      </c>
      <c r="J78" s="8">
        <v>2</v>
      </c>
      <c r="K78" s="8">
        <v>25</v>
      </c>
      <c r="L78" s="8">
        <v>74.3</v>
      </c>
      <c r="M78" s="8">
        <f t="shared" si="2"/>
        <v>63.32</v>
      </c>
      <c r="N78" s="21">
        <v>2</v>
      </c>
      <c r="O78" s="21"/>
      <c r="P78" s="22"/>
    </row>
    <row r="79" ht="29" customHeight="1" spans="2:13">
      <c r="B79" s="26"/>
      <c r="C79" s="26"/>
      <c r="D79" s="26"/>
      <c r="E79" s="26"/>
      <c r="F79" s="26"/>
      <c r="G79" s="26"/>
      <c r="H79" s="26"/>
      <c r="I79" s="26"/>
      <c r="J79" s="26"/>
      <c r="K79" s="26"/>
      <c r="L79" s="26"/>
      <c r="M79" s="26"/>
    </row>
    <row r="80" spans="2:13">
      <c r="B80" s="26"/>
      <c r="C80" s="26"/>
      <c r="D80" s="26"/>
      <c r="E80" s="26"/>
      <c r="F80" s="26"/>
      <c r="G80" s="26"/>
      <c r="H80" s="26"/>
      <c r="I80" s="26"/>
      <c r="J80" s="26"/>
      <c r="K80" s="26"/>
      <c r="L80" s="26"/>
      <c r="M80" s="26"/>
    </row>
    <row r="81" spans="2:13">
      <c r="B81" s="26"/>
      <c r="C81" s="26"/>
      <c r="D81" s="26"/>
      <c r="E81" s="26"/>
      <c r="F81" s="26"/>
      <c r="G81" s="26"/>
      <c r="H81" s="26"/>
      <c r="I81" s="26"/>
      <c r="J81" s="26"/>
      <c r="K81" s="26"/>
      <c r="L81" s="26"/>
      <c r="M81" s="26"/>
    </row>
    <row r="82" spans="2:13">
      <c r="B82" s="26"/>
      <c r="C82" s="26"/>
      <c r="D82" s="26"/>
      <c r="E82" s="26"/>
      <c r="F82" s="26"/>
      <c r="G82" s="26"/>
      <c r="H82" s="26"/>
      <c r="I82" s="26"/>
      <c r="J82" s="26"/>
      <c r="K82" s="26"/>
      <c r="L82" s="26"/>
      <c r="M82" s="26"/>
    </row>
    <row r="83" spans="2:13">
      <c r="B83" s="26"/>
      <c r="C83" s="26"/>
      <c r="D83" s="26"/>
      <c r="E83" s="26"/>
      <c r="F83" s="26"/>
      <c r="G83" s="26"/>
      <c r="H83" s="26"/>
      <c r="I83" s="26"/>
      <c r="J83" s="26"/>
      <c r="K83" s="26"/>
      <c r="L83" s="26"/>
      <c r="M83" s="26"/>
    </row>
    <row r="84" spans="2:13">
      <c r="B84" s="26"/>
      <c r="C84" s="26"/>
      <c r="D84" s="26"/>
      <c r="E84" s="26"/>
      <c r="F84" s="26"/>
      <c r="G84" s="26"/>
      <c r="H84" s="26"/>
      <c r="I84" s="26"/>
      <c r="J84" s="26"/>
      <c r="K84" s="26"/>
      <c r="L84" s="26"/>
      <c r="M84" s="26"/>
    </row>
    <row r="85" spans="2:13">
      <c r="B85" s="26"/>
      <c r="C85" s="26"/>
      <c r="D85" s="26"/>
      <c r="E85" s="26"/>
      <c r="F85" s="26"/>
      <c r="G85" s="26"/>
      <c r="H85" s="26"/>
      <c r="I85" s="26"/>
      <c r="J85" s="26"/>
      <c r="K85" s="26"/>
      <c r="L85" s="26"/>
      <c r="M85" s="26"/>
    </row>
  </sheetData>
  <mergeCells count="26">
    <mergeCell ref="A1:P1"/>
    <mergeCell ref="I2:P2"/>
    <mergeCell ref="O4:O7"/>
    <mergeCell ref="O8:O9"/>
    <mergeCell ref="O10:O13"/>
    <mergeCell ref="O14:O15"/>
    <mergeCell ref="O16:O21"/>
    <mergeCell ref="O22:O23"/>
    <mergeCell ref="O24:O25"/>
    <mergeCell ref="O26:O27"/>
    <mergeCell ref="O28:O31"/>
    <mergeCell ref="O32:O33"/>
    <mergeCell ref="O34:O41"/>
    <mergeCell ref="O42:O49"/>
    <mergeCell ref="O51:O54"/>
    <mergeCell ref="O55:O56"/>
    <mergeCell ref="O57:O58"/>
    <mergeCell ref="O59:O60"/>
    <mergeCell ref="O61:O62"/>
    <mergeCell ref="O63:O64"/>
    <mergeCell ref="O65:O66"/>
    <mergeCell ref="O67:O68"/>
    <mergeCell ref="O69:O70"/>
    <mergeCell ref="O71:O72"/>
    <mergeCell ref="O73:O76"/>
    <mergeCell ref="O77:O78"/>
  </mergeCells>
  <pageMargins left="0.751388888888889" right="0.751388888888889" top="0.314583333333333" bottom="0.904861111111111" header="0.314583333333333" footer="0.196527777777778"/>
  <pageSetup paperSize="9" scale="8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走失在岁月中的身影</cp:lastModifiedBy>
  <dcterms:created xsi:type="dcterms:W3CDTF">2022-08-15T00:43:00Z</dcterms:created>
  <dcterms:modified xsi:type="dcterms:W3CDTF">2022-08-15T07:32:01Z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FC85F426F8EF4964BF27CEA60D19D5FE</vt:lpwstr>
  </property>
  <property fmtid="{D5CDD505-2E9C-101B-9397-08002B2CF9AE}" pid="3" name="KSOProductBuildVer">
    <vt:lpwstr>2052-11.1.0.11830</vt:lpwstr>
  </property>
</Properties>
</file>