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450" tabRatio="632"/>
  </bookViews>
  <sheets>
    <sheet name="附件" sheetId="8" r:id="rId1"/>
  </sheets>
  <definedNames>
    <definedName name="_xlnm._FilterDatabase" localSheetId="0" hidden="1">附件!$A$2:$M$19</definedName>
    <definedName name="_xlnm.Print_Titles" localSheetId="0">附件!$1:$2</definedName>
  </definedNames>
  <calcPr calcId="124519"/>
</workbook>
</file>

<file path=xl/calcChain.xml><?xml version="1.0" encoding="utf-8"?>
<calcChain xmlns="http://schemas.openxmlformats.org/spreadsheetml/2006/main">
  <c r="K19" i="8"/>
  <c r="J19"/>
  <c r="K18"/>
  <c r="J18"/>
  <c r="K16"/>
  <c r="J16"/>
  <c r="K14"/>
  <c r="J14"/>
  <c r="K12"/>
  <c r="J12"/>
  <c r="K11"/>
  <c r="J11"/>
  <c r="K10"/>
  <c r="J10"/>
  <c r="K9"/>
  <c r="J9"/>
  <c r="K8"/>
  <c r="J8"/>
  <c r="K5"/>
  <c r="J5"/>
  <c r="K4"/>
  <c r="J4"/>
  <c r="K3"/>
  <c r="J3"/>
</calcChain>
</file>

<file path=xl/sharedStrings.xml><?xml version="1.0" encoding="utf-8"?>
<sst xmlns="http://schemas.openxmlformats.org/spreadsheetml/2006/main" count="75" uniqueCount="46">
  <si>
    <t>成都市青白江区医疗卫生事业单位2021年面向社会公开招聘专业技术人员面试成绩、总成绩及进入体检人员名单</t>
  </si>
  <si>
    <t>序号</t>
  </si>
  <si>
    <t>姓名</t>
  </si>
  <si>
    <t>招聘单位</t>
  </si>
  <si>
    <t>招聘岗位</t>
  </si>
  <si>
    <t>职业能力倾向测验</t>
  </si>
  <si>
    <t>医学、公共基础知识</t>
  </si>
  <si>
    <t>加分</t>
  </si>
  <si>
    <t>加分后总分</t>
  </si>
  <si>
    <t>面试成绩</t>
  </si>
  <si>
    <t>面试折合分</t>
  </si>
  <si>
    <t>总成绩</t>
  </si>
  <si>
    <t>总成绩排名</t>
  </si>
  <si>
    <t>是否进入体检</t>
  </si>
  <si>
    <t>谢可</t>
  </si>
  <si>
    <t>成都市青白江区疾病预防控制中心</t>
  </si>
  <si>
    <t>01001财务</t>
  </si>
  <si>
    <t>是</t>
  </si>
  <si>
    <t>叶络</t>
  </si>
  <si>
    <t>喻露洪</t>
  </si>
  <si>
    <t>成都市青白江区人民
医院</t>
  </si>
  <si>
    <t>03001儿科医师</t>
  </si>
  <si>
    <t>凌盛</t>
  </si>
  <si>
    <t>黄梓君</t>
  </si>
  <si>
    <t>03003超声科医师</t>
  </si>
  <si>
    <t>阮敬雅</t>
  </si>
  <si>
    <t>任梓萱</t>
  </si>
  <si>
    <t>成都市青白江区祥福镇公立中心卫生院</t>
  </si>
  <si>
    <t>03004护士A</t>
  </si>
  <si>
    <t>顾曾</t>
  </si>
  <si>
    <t>乔红秀</t>
  </si>
  <si>
    <t>03005护士B</t>
  </si>
  <si>
    <t>肖淳</t>
  </si>
  <si>
    <t>唐旭</t>
  </si>
  <si>
    <t>曾仲雨</t>
  </si>
  <si>
    <t>成都市青白江区妇幼保健院</t>
  </si>
  <si>
    <t>03018麻醉科医师</t>
  </si>
  <si>
    <t>杨彬</t>
  </si>
  <si>
    <t>李柯桦</t>
  </si>
  <si>
    <t>03020超声科医师</t>
  </si>
  <si>
    <t>梁恒源</t>
  </si>
  <si>
    <t>朱维</t>
  </si>
  <si>
    <t>03021预防保健科医师</t>
  </si>
  <si>
    <t>78.9</t>
  </si>
  <si>
    <t>1</t>
  </si>
  <si>
    <t>罗婕</t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</si>
</sst>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4"/>
      <name val="方正小标宋简体"/>
      <charset val="134"/>
    </font>
    <font>
      <sz val="10"/>
      <name val="方正黑体简体"/>
      <charset val="134"/>
    </font>
    <font>
      <sz val="6"/>
      <name val="方正黑体简体"/>
      <charset val="134"/>
    </font>
    <font>
      <sz val="9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E531053D-0904-4D26-ABF3-6E07DD308AB0}" ax:persistence="persistPropertyBag">
  <ax:ocxPr ax:name="DoubleBuffered" ax:value="0"/>
  <ax:ocxPr ax:name="Enabled" ax:value="-1"/>
  <ax:ocxPr ax:name="Visible" ax:value="-1"/>
  <ax:ocxPr ax:name="GroupFirst" ax:value="0"/>
  <ax:ocxPr ax:name="GroupIndex" ax:value="0"/>
  <ax:ocxPr ax:name="GroupPass" ax:value=""/>
  <ax:ocxPr ax:name="GroupValue" ax:value=""/>
  <ax:ocxPr ax:name="ISGroup" ax:value="0"/>
  <ax:ocxPr ax:name="PropList" ax:value="VGFnPTANCkxlZnQ9NDINClRvcD0xOA0KV2lkdGg9MTUxDQpIZWlnaHQ9MTUxDQpDdXJzb3I9MA0KSGVscFR5cGU9MQ0KSGVscENvbnRleHQ9MA0KSW1nV2lkdGg9MTUxDQpJbWdIZWlnaHQ9MTUxDQpJbWdWYWx1ZT1Nb3BhSHRwTHBqM09qcmZqampqampaNzc3N21qalpta3NabUpIWi9PT3UvVWt1OTFJdTlYWHE3YVVxN2JKcTc3NzBqampqampqampqampqamozczZoalFqamoyanJqampqajM9amk9ampqNTdmZkxpWHpvSkZtS3o3S2pESWdNR2xnYlhuQlgzYVE9Mjh6c0xUZ2NjejlVQ1ErVEJrUUIyM0JCdmFKenNDK2lQakYxb1RMWW5sMUwyK2FRaj1BN0IrMmFXb2lHTWJEWllISkI0eVpqSjdoM3JCQmdzNnlsdVd3U3BoTi9waVdlKzR2bVEzc1NydjA0S01nSFRzV3BGdU9WNWowUGZiMERhSW94aStCPXRwTS85T1d3cGc4UzQ9bGJYc0I9M2hMUjZyYUd4WHdSZkllRWVpelQwdmlKeGh6V055UXdFYzhlaXVvVEZ2QkEzYXIrazNqK3Nxa1RSbkRaZmlCRXZTVWVpakI9dVZMcW5uMFR4YUFWUVU5amJtPUh3c1F1R0ZqUVRZVXlndUFiNW5qSVBIczhvSGJiV013V2pSV0FYSDJXRDFCanRqYmM4RExoRDJLdkxRbmtpNzhrZTkzTUIwdG1IaDB4a2gzTElXaVJNVGJSZlM2TUdPKzM9amJ3TTFoZXhqbUpMbThGbjNKWDJCajIzYj1GT1FJdWFKTVF2Q09uYWZhR2hzaGFRWng9MHZ0ckJZV1dRdFM9UWJreXFoOGlZR3JEZW1PWExGNm5UdlVSZ3o9UHhqM1VFTTNZK25wY1Jyci9MR1o4MWpEbGhsdHcyUUxXbStVPXhYQTBmSnFpTmtaTXlqbVBHcHhPbkROYz1CK0MrOWI2bjZNQU5JSGZMdTM9Skp6bGN3NTZpUVNwQmo5Y1NMV2hPM2tEajRNcWpUem5MSXN1dmluVmh5aXp4amtKTHFJalcyVjZzSWhOSnNYbmlHU0VFZmd4eDVhWWcxWXNFTEJDbnY9MkowNmJUYTZBc2xJM1RsSHd4Tmlha1JMWURscjVSSVFKczM9NmhQbEhSNzdPcDBaL1MyMnllbGFVakp2dmF1UGZwNEQ2cmlOYXlOYUFGaG52a3RMTk4xVmdqTEE9S2VCQ24yaTRFa0JrZUIrMnpic3B4b0RBRlFqQk1raFBnZUhRYWFvbzhCeWJSaG5oc2hMc0VPOWgzMzcrWUJNQVJiRXV4TUxyaFhRTnZXcEpCWXhCdnAzdkhaQWdMNG12cFNOT2c9b3BFeUJ0cFE1dkxmUythbDg1aTBWbnAreDRIUHNCUVNpMGJuOGJFOFd4OE90anIxQWc2YWszd25zRE5XYW9QOEhJUTVLcDlKdis3T0RWaTA9dGdBaXh4c0JzYnc0SD1rVHNwZWxMUmEzQjUzNjlKZysrNllWdmpVU21qVkNwdnZoR05RK1hINXhUVlh2dWJ4VGtpSUxIb24wU25iREI4aXBNSm12TkxPYUxtMHBvPWgrRDgzdG5jaz00T1pGYUdHWGw3SE82RVF3YzJ2YWp5ZSttVjJEdGdaL0pPWEJId2VnZ2dUVG1ISWd4WFhjOTAySnhBUEZ6K3BsTStIdmlpQ1ArcGdmd2s3eVZPUUxqSUljQ0kzRDVGRlBPUmFOM3Q1VlBINk1OQnJpZW1OY1JuN3lhUU1qeWFTMit2NUFXSGJFSkpJK3ZWME05UGJjdHV1MnJqRTNFemhRN2VLUWd3akxiUUM3YlhpTEpIaGMyem50RTRDV01RVFdxdkozZjNKWUp4SjBFRHFCWlhyWitiU1VLbTE3c3RYVXpnYnNFdnVKSG9qUU1XPVBqak9Pa0pCb2VhcnRMdndQVDd2bHhBd2pMc2w2Um5yOStHUUw0WVRDcEJFTUR5Rz1yczMzQ1NSNDQ9MjhTbnhuTUhQZ3ZzQmJCTjEweDArdFViRU89Z009azJoTFJ2Q05rS1NGWGp0VzZNYnNQSDdLVHRTNVd3TlFUQkptbGJDeXZWalhza2JuWFBuemNQZS9mUThMaFdMMmpYa1RRT0dEWGVNZjR1bE5MY3M5MlloUHZHUlN2WTFqNVJhWFNzbHhHTjVOdGtoUUhzSlFtRUtMOEZQS3hJSHV4SnJqS3cxbzVvOGxtWm5jSWNmd1VUdnJLVmo1SlRxVU54OD1FNm5oUHZiREcrU2ZzK3dsOWp1emI1d3VXdTJsR1dMdGd4UldlQlZUbWJFdTMrPUNMMzNPTS8wdjdCYTBZRzExalRMVXNlRU1yQnY3R05XV2xPcjN2TDc1M3VuVlR5YVpKbUJsbUVQUTVVWDJRdWt6cFIrM3FlQjAyaEVpdXU5SEQ0VFdsVDVTRW4zL0gxbmEyTUhvUGs2WFRvUTFEc0JoUEpTdHhqbzNXT2llSityTERPaGtnZzByZVE4WXNGSmhCVlVHM2ppWjlEbkQ0M1FPbUlCTDMxZk9FZ1pPcDZqMHpmNldMOT13ZkMwZit1SmJCYXQ0eTI4PXZOZUVLeThpUDkveHlxQ3Q5ZmpnWStWQm15OTNVb3ZzdGF5b3d0MGU9aVdXL05lbldod2lRYUk9QnZOdXJ4Qk5pbkJGczZ2bkhpUXZpSGFDdUJMeXVCQTA5K3pqL1A3cXhaeWNTRD1xcHJCV1ZZZmhjakFRUU1vcGwzVFA2PWJ3S1dvYU9GSHB5YVhBPXVVck1aaEtzcjBiSkU2QTBoRWtKTkU9UnBoZUNhVzhHaUxNeGwyKytQTmNoc3NCTkxQOFJCS1UyMFRqYUFjKzRmSThXK2FDTnZxUTczOEJSTW5EVDZTK2xmRW82K3c3dkRHS2JCWCtRVmpRY2tYSVhpZnp6RThuKzQ1MHVneVFKWUVqUFhKTFYxbFlXeFdiWTJ4a0FibWFxN2hveVdFaVdvUjFocTIzMi9RQU4rMUhhTWN4SmpTU0pSb1Fzd0xma3RDNElVZ1NQVVFXNG13NWJOUGczQjJtaDErb2NqR2Jqam9CeFNtbStERlZzc0kwcExJTHVqRnhJaGduMWxXM1NrRTNTRDJ6RmlCeGFXRCsyOXJuZjhnYmp2R2krQnBTYzB3SU0vd0RUdkZBYXBCYTMzTnBDeDN3bXhlNnpMMjlwcjlLZmYzY0NNQXdURGpwRnBWUzhuL05mSUdIQUxIcG1RT0o3a2loUXl6a0lEd1Fndnk2bmpnQXR6eDhySG5XMUJQTjRRN0R4ckVKckxzaWwzQnp2NUIzQndBQngvYkE4QnRvQitVdjV6VEd3Vy9YZmZXaEhyT2c2VklMY2swd3BRSytRM1o9bmwzbDNTZXJjUXBhMjRSaW14cGJNRXlrYkIzVTZvcXJ5Mk9XTUI3WTMyL2hyUWVoSUpKTWNPRG9CWDZHT0h1RWFWZXNXQmI1R1BoSmZ5QlFlK29lPUNhc3d3T2pLbjBvL2pXS204MWtFPW5mcjJjenp2V09IMkpXUFJ4SGlWWWVRa3RXRWZKaElCL2JmdjVBaDE5cWdGKzR5VkJibmhCWDREYVJQbi95blhDZTFzQ3M9UU5ZemorMzAwM25IK01GMGZHVEVlUXN1Q21UbFBHZUZWPU1MS0ZIZ24vRDBiSE15dVJUa2U4SVFPdUdSMzIzakdCMD1URUd0aS9nVDNEUVBaeG5qaGtRblUxTXRKeG00V3BCNFBLeEVrOEozMDF1SXBhVlNBSk1jQi81eHpGOEwwcFF1ZllBL2dOPVBRQj1HR3JxUk4rdVJLSUR3b2FqTDBaSG4wT3Jmc2k9cmEzMWJmMmJvcTBMNlZFZWZtT212bDlKK3RHSmFnV3FtZm81d29XZ3FFOHkwV2tGaHZnSi84aGYrdmJ1OGhETFY0NnZWPWZSdnJ6Y0VYbEd2d1dGSXBwNlNOQy9lRlFja2VWUXp4SHlKY0VRaHgzMzdJVmJiMHhaTk50RWNuT3NMNmlvYVcxbmZsclBVU01UT3dqSVdRNEF6RTYxRmZSMUhKb0hESXdnaEM4UUlWeGcxUC90RFhvPUVtUVQ4TjJSZVR4c1c0OGE9NitZTi9CQmFueG9qeFFYY2oreDloMHppeWFTYUlTUUt5K1VvMUJ4R3NwTUNKamY0UlRzSHBERlVSM3FGQzNzRUowVmE9c05pSDdiV0RJY0oxb2graEJZQ3Iwanl2aXBYNHVvWDM5cyt2VGhuQk5pbUlpa29UTVdCR1ZrbjM2bUNmSnorZzNCUTQ1MlNYdmV5bmp2YThMK2cwS3BQV09LMnRRLytRWW5HU1AycTduNDA9OT1lSVZETzZrZUdsRGtwaHJ0a29VRjFqYWdyNHY1MDZTYlArNWhHTjJBVUhWSHZKTmhRQWg1K0NrY0g5TUhzeThCM0RNdXpPTVRWUUZNd2gwNWtQWEw0T1JTeVIrVkl6b1FwRkwrVFovUHVGL1IrVEhTdj1IS3drODJQQ1VST2gybmkyV0xuUXQ3N3pBSUEzUTNud0JEcDl1L0I9MlErRCttSUQxcT1iREYwelk0WGxnYlRYUzRwK1lvVmpMQzBRN3hHNklvd1R4SytieFk2anpUREZGTGZLUkp5WDZnd0RzOWJtUUhEekRDeFQwM0dlZmZwdk9hN3FoVEtXenFjPUY4eWdMalJST2w3cUNDSnN4YjNVcWdGSlc4L0szSD02ck10NmkrNm9nQUc1PWs2NFNNWjA4eVpKZ213VTBydi95MUFLU2NmY2p1Rkk9SnV6N0ZtPUpHM0wvdHkrTThWKzAzTnpwWUJCMnNyL1UwUWcrSUhsa2xNMkowUElCak15PTBEckhzd0YxMDh0VjBObnAwd0lKMEJRTmhUR2t2bjQraDRKZVYyTFd0dGkxV0RFVWIwSz1oUVAwbnZuanlvOT1PeGlueFlYT1NQQitlZ1gvb0dZNHRtZjR0R0s2MFF1NnBmZm5WaXpXQlI0QmEvY1FsSTU2UUhTblc0ZTBROEZPeCtmV3hEUG81cklmMDJFcFljV2liNDBSME9jNFVxeERNYTVWakUybVdCQjFEV0ZrYmtjRGFNK2pXRzZVTGVhS2pRRExTdmpXdldVdlc3WWZlcFYyaDBNRVk2RVZCclJPTGlTZVVXY0RqZzhveGFVMGpXa004TjJEQkQva1V2OUJ0ak5FZ0J0VVl3bjA1WVhVVWZBSldTbldLcE5NaDZDKzA4V29xOWFENVdVOHRpa2xLYXRZR081NTQxdGtrYmEzNVFyeC9CY2ljUVJ5UkJaazQxdm9mTSsxU09hUG1pUUYwUU82V2haS0RoR0RtTFpSQlF1UjE0dEczMXNMMmlaOFRpc29Edj1UbWtubStFWUhGakE4Y25IcW1RV2l2TUFZand2c1doYUFTPUM0bE9rWUprWHpnamJFUlE1MzUxMzQxUVZLSDRRNVNNLzY4QjdQOHZyWEw0bm1jTGFDTE0wT1l3SDZlYlFoOXBQNStNT21NPW4vSVRUVCtmSFZ5PUl0UldoaVNXUytqa2IxaTE1MlJqckZpanhxamFNVGFmeTN3K09RMnB6QTRMNCtXaGhhbGhRQjBXTFpEd3grcGVCS2lXQTBXYXhDNnhNYXRwbWFuajVwdFc3cm0xYWZTcHhDWHZRemZ2UTBxanNZbldGZVRmeGFUdm1mcnQ3ZVFmNjU9dDZ0R0owUVlHM1ozUEJIWlJvZXE4aFo0U0oza2h0Zm1zaEhOZ25lM1RXMWxlVTNMSmhUaTg4YnZIR3ZpUFdycG9oVEpQNWplPXRReERiZUMrSXh2MTZ1MTZTYmVaS2tWOXBpc3NWdEdDWXBTWmpmV1lvcmUrdGZqUHByVnpocERBRWt1Y2hONFh5ajlqM0hGTmp1RU9FVEd1RHJZM0VCZnJTZ05ET0lVaz1UMlZCZ1RDR2hyN3hoK01TZlhLR2pMTnhQeGFqaUErNmdLeVYzdzFFamUweHBBR0VpMnRpVD1aV2d6WEdrd1hHa0EwNmwrWGlnbVVpV2tpNmx2L3ZRMjlpRWtsaWIvVDZpb0YzczYyMHMzV3R2L0dXbE9lanZuNmloaUZHeDQ4NnZsdUtwOUNWdD1heWdZUkJrMmtqSS9URTFvcTBFWnRpaFNFczdZMHlmRWZyMFdUcitFSmVvdmZMTnhSNHdoRGU5aHliaEVzM2hZUW1wVXQ3MnY9dzNzMmI5eXp6Znl1dFFqQjNTQnZBY1dXTjlEVXRnbnl2WFdYWTJOekk5PUowK2pvSnBiRDgzTklGZ2pYcmZKNDFuM3JDT2hhRSt5OElHNkx5NlU2a2YzN3hranJrMTNNRE1UZnc9MDU4RW9OK2hMeEpCNTgxT0JMMFc9aUtXNVh6MmxCaVBHMGNUbFhTQk1idFZnUjhwRmhKZmptNjJ3T0xYaFhycEZaeEZ5VlNUajAxT2VydWVqd29lVWYxUnBhMEpUdzYyVHZiWHhUVzBod3YyUW9na0xUbz1VdjgwVjIrQkJHSzNCNnljRHZyPTBwemdlTElUTGN5PWpOS1RFS3oxak55NFgzdmtqTD1mc1pFOT1mbCtnYnlpQlBCY0ljdlRqd1pSOEhHaTJqdjJyRUthWWJCR0JEYlBUWFh5MXYyQVBYd1pHM1hnQ0ROTDVYQVp1aHEzZ250QlhYQTBoWDIwSVgyVVREdFFXampIMGRkDQpJbWdFeHQ9LmdpZg0KU2lnbmF0dXJlPTENClNpZ25hdHVyZU5hbWU9NnJYRjZuWENGck5RNkFYVzZFVGY2Rng5NnJTdzZyOTRGRVhrNkNhajZuTjI2RmNCDQpTaWduYXR1cmVUeXBlPTENClNpZ25hdHVyZVZhbHVlPS9CeEVxQ1Bsc3RqTTArUlBqSWZpdWpkZA0KU2lnbmF0dXJlVGltZT1mSWpTZnhvVWZib1UxYmpVZjhEVmY4RDBmV2RkDQpTaG93RGF0ZVRpbWU9MA0KRG9jVmFsdWU9T042RzRRNkxDTj0vNkRiV0ZuSC82Q2IzRkVLeDY2Zy82QWF1Nm5TRjZHeDc2Q1hrdFdHT2tLT1M1Z3ZSRTVZZWNBQXBiR3FEUm41Z2NHdHBlRDhsR3J6ZXFpQWVxNllHZ0c4cDJuajEzcDFwa2dwTENRNlZDTmlwa0lvWTFJalMxSWZvV2VFaEh0bkpIUVFvdFdHNXdONGNueU1Wa2dPSG5OVnBaUHhGY2NOVGc5YlZMSHdGZUhOeElIUGVxY3htZ2N4N2xQZ3dsSE5VQkhOdkFIUEFEam9UTWF2b0VPTUdDTj0vZklqU2Z4b1VmYm9VMWJqVWY4RFZmOEQwZldvVD1LcGxDcDFIWk5HRGZZTU00Z3Y4VEtwPWtnblV4dkd5NXlCVlo9L0hQTjZ2NG8xQTF2aFZXZVVieE5PMEVLVVFNVkxoZnBpSWs1aE89OExxT2VSRXhJRWFQZ29xSDU0ZXRXR2hrc2gyd04xTDRhcHFDSVYxd04xU0NZMXFFbFdCTXlMSUVOMDEzZUVHQ2FPSG5OVnBaPWZGeXZPOEV5aTh5UXZlQ05wY3d5MW9rZ3ZvQ1lpa01hTzh3WU1xa3Y4Z2JpdEdCellwYytyR2xFcmxnQ1lnMkU3cElyQXBJcnFscEd1cEl3cWxwaTdlY0RxZWNpQXBJRXllcW5vU2Z0K1U2Q2dvRkVLYjZFM002Rng5NnJTdzZuTjI2Q1NqNkRjQ0YrYW42cmI1NnJidzZEWGo2R1NxNnJYRjZFYW5GRUtiRlQ5TzZEYlc2emNHSkozaDZEM3o2RGJXNnpjRzZuOVRGcjlDNm5OcDZySzU2WEhqNnJYRjZFYW42RTMxNm5LT3JsTDJrWUIxM2UvZ0VncElFT0Vwa2wxR0NLSi8rdCswZnRrRGY1K2NmM0pvMTVRSiszaE5IM0pTcklqY0h0ZjArM29CMWVRR3RXRzFuTjFEeE9oaEVhTVNFeTE4WjVRMHJJZUpySStvcklmS3RXRGQNClZlcnNpb249Ng0KQ2hlY2s9MQ0KU2F2ZUNoZWNrPTANCkNlcnRpZmljYXRlPWpoM3RRdmFzK2lUcmYxSFpXTXg1PU9OeW5Fd0NrNFB1QkxiSWVwZ2xER1hBMlJjcTBVUzhvVktZSjZGem0vOTdkDQpFbmFibGVkTW92ZT0xDQpNeU5hbWU9U2lnbmF0dXJlQ3RybDENCk1ENVZhbHVlPUh3QXB1bEZCamNpU2tPTTgya0h4UWpkZCVydFR5Q3pOR21MUGYxWFh0NTJzaD0wZGQNCkNoa1Byb3RlY3Q9MQ0KQ2hrU2lnbmVkUHJvdGVjdD0wDQpQZXJjZW50YWdlPTANCktleVNOPTc2MDI2MzRCRkE4Njg4QTQNClNpZ25lZD0wDQpTaWduZWRMZW5ndGg9MA0KQ2VydExlbmd0aD0wDQpQcmludFZpc2libGU9MQ0KUHJpbnRDb3VudD0wDQpQcmludFN1bUNvdW50PTANClByaW50U2VsZWN0PTANClNlbGZTZWxlY3Q9MA0KQ3RybEF1dG9JRD0xDQpTaGVldE5hbWU9U2hlZXQxDQpEb2N1bWVudElEPXs1N0FDMjUyMy0yNkJBLTRBOEUtODFBQi01NDA2NTIyNTU5Q0V9O1NoZWV0MQ0KRG9jdW1lbnROYW1lPTZEYldGbkgvNkNiM0ZFS3g2NmcvNkFhdTZuU0Y2blN6NjZ3eTZuS0E2Nnh1NnJYcjZyYnc2bktPNnJLMWZJalNmUE42UkhnNERjTldlUFBlcWN4bWdjTnZBSE5tQkh3cmc5YmhnSHhKZTl4Smdjd1RCSHdrQTl4RmNjTk1nSGc0RGNicXBQdytlSFB6WFBIakJQd2pjOXcrZUhQelhQTlpiY2I3ZzlOdkdQeC9lOXdJQkh4RmNjTk1nSE5XSVBOMXB4NkpDczFKTjlnRUxIeHpScG9kDQpXYXRlclR5cGU9Mg0KV2F0ZXJXb3JkPTZ6S002emNrNnJiNTY2eEQNClNob3dXYXRlcj0wDQpQcmludFdhdGVyPTANCldXRm9udE5hbWU9NnJjNzZ3RnJ5bzQzZklmVWZCZGQNCldXRm9udENvbG9yPTANCldXVHJhbnNEZWc9MzANCldXRm9udFNpemU9MA0KU2hlZENyeXB0bz0wDQpTZW50ZW5jZXNDb3VudD0xMjANCkxpbWl0U2VudGVuY2VzPTI0MA0KR3JvdXBGaXJzdD0wDQpHcm91cEluZGV4PTANCk9mZmljZVZlcnNpb249MTIuMA0KT2ZmaWNlQnVpbGQ9NDUxOA0KRFRGb3JtYXQ9eXl5eS1tbS1kZA0KRFRGb3JtYXRUeXBlPTkNCkRURm9udE5hbWU9y87M5Q0KRFRGb250U2l6ZT0wDQpEVEZvbnRDb2xvcj0wDQpEVFBvc2l0aW9uPTQNClNoZWRFbnVtPTANClJlbGVhc2VNb2RlPUENCkRvY0xvY2tTaWduPTANClRydWVTaGVldE5hbWU9uL28/g0KUHJvdGVjdFJhbmdlPTANCkNvbXBhdGlibGVKRj0xDQpEZWxldGVTdGF0ZT0wDQpMYXN0UmV2aXNpb25zPTANClNob3dVc2VyVGV4dD0wDQpVVFRleHQ9Rm5QTTZYM202QU5yRlQ5TzZHd3M2d0t5ZnRJcEl6a2QNClVURm9udE5hbWU9y87M5Q0KVVRGb250U2l6ZT0wDQpVVEZvbnRDb2xvcj0wDQpVVFBvc2l0aW9uPTQNClVUT2Zmc2V0WD0wDQpVVE9mZnNldFk9MA0KU2hvd1ByaW50V2F0ZXJNYXJrPTANClBybldNVGV4dD1GblBNNlgzbTZGUE02RFhqDQpQcm5XTUZvbnROYW1lPcvOzOUNClBybldNRm9udFNpemU9MA0KUHJuV01Gb250Q29sb3I9MA0KUHJuV01Qb3NpdGlvbj00DQpQcm5XTU9mZnNldFg9MA0KUHJuV01PZmZzZXRZPTANCkltYWdlVGFnPTANClBybldNQnJpZ2h0PTI0DQpCTE9CRmllbGQ9VDBrU1VEVU1UREVSUFQwU09URVBURE1PUURUOENQb1BUajhQUVVJVFZVWUVUa01JU3ozOExQekpTajhDU3o0TlFUTVRURUlJU2tRU1VERVRRU3o0TlNqNENQb1RUa1VFUlQwR1V6a0RVRGY4TFNUd0NQb1RUa1VFUlQwR1JEVUlRemdUT1NEMExQekpUemtHU2pFVFVVSUVVRGtNUVVNT1VVSUNRU3p4Q1BvRFVESXVjR1F1YVRVM2NDenZDUG9EVUVJSVF6Z1RRVWdUT1MrTUJqUVRTRFVGVUQ4RlFrTUVVQ3p2Q1BvU1JUY05QVVFVVGpVRlN6YjhRbEVyYjFUTUJrTUlRejRBVUVVUlFUWU9RMElBUURrVVR5endMK3pKVURrTVFVTVRQVDBQUzBBVE9UWUFTRU1FQ1Bud09TRE1Ca01FVGtZRVRrVU5SVUVVUVRrRE9TWWhMaWYyTTFEMUtWUHpNaUxzTUNBa1loMGhMU01sS1NFaExpWHdYMUx3WWlYMU1QekpUemtHU2pFVFVVSUVSVU1OUVVRV1MwSUtPVVFSVVRUTUJqa01QVGNFVGo4VFBVUUVPUytNQmpNSFBVSVNRVVA4VVVRRktTZk1Ca01SUHpRT1AwVU1RVDRUVURVWFVDMERabDRwWm1NaFoyQUVTVFQwSzBJcGNoc05jVE1TTVNrblJGenpURDBDUDFVc2NUc3JSbWNSTDBRQlRUcjhQbHNvVDBFb1FXUVFRRllPWTJvdVVEUVJVRklNWmxVRVVFZnFTRDBPUWpFdVJHY3RUV01tYlRrbmIwSXdkQ0VLY1RnSE1UZ1VTa0l4VWljbFBWdzVTMm9LTVQ0NFp5Z25QMFB1UDBrMmJqWDJhaVR5U1Q0RlVXQUxMMkgxTXl6MFF6RUlYVEVyWTJmMlF5ZzBVVkVVVHlrclRGTXdMVHdIVGpZWlFsTXlkalVZZEZielREZ1ZNQ2dWVDJZeGJUd29kbEx6YURVcWJTVDNRaVl2Um1ZME5WMDNWQ2N6UGo0QlJTWHFOVnNwTTBFNVEyUURTRUVxTEdnelVtTHhaeVF4VERNaGNUcjBMR0FBYkVJelhVUTBSVjhQVTJQd2RpY3pWRU12TFNZbFNTZ0hWVno4U0VqdmExTHlSeDhBVGxnSWNWd01OVjBRU0I4Wk1qSXViMXdCSzBvcFAwVWxiQjhKTldRcE1pZ3hWQ2p2UkRjNVFENFdTQ2dzTVdJSlhTSDhNR0h6UWtvTWRHTVJiQ1FTTXljUmJHRWlOV0VKTlZEd0xDQVBiajBxYnpvVFRpQU1QMVlwUFZvT0xrTVlVMUlyY2tjQlNGVW1SMUVnWTFreWNGVXhSa2NRTFZrWmNsenVZemN2WTEzcVJrRHZSVVlLWkVRQk5UTVFMVFVoWlZ3dVVsY0xhMUVCZFVVb2N5RXNTbFVsUm1RMVVTa3pWRjROWVY0Mll6TUNORkhxYWtFR2Ixa0tWVUwxWTJVNFNpQXpVRFVwWkZ3Z1hUWUJMRklSYWw4cFVtSXpLMVlQTlVZRlZESXVWa0FOUVZjdFZHZ3FRRG9GVkQ4Vlp5KzhiU2p5U1NFUU5HSXZNMVVZWHg4WUt4c2xQVFVPWTJvb1lqa2hRMVkzY1RjbFlqdzRNRDhRVXo4UWExWW1OVklTUUdraWNWSVVMR1QzWjFnNEwyQWdKMmZ3U2tnbVpGRDhNVkVnWFZnb1FWd21QalR4Uno4SGJSOG1SaDhyTVVZb1ZHUTFibUlyUzJZRkxtb25UVkR6VFZFMmNHRW5aQ01YTkRvaVMyVUJZMit3VWtmNFV6TDBSRHdCSzBNb1B6endQMGdyYlQ4Z1RrUXlkbVVnWnpNcFVWa0JUa2NuU2tYeUt6TW5MbVB2TEYwdFkwRTFORlVQUmlBT0x6RUhiR2tzUWtQdUxsVHVYbUVTWFZjT1hpKzBaRm9nUVZuMVlUTTFQandvUmo0dlVXRUJQVjBNTkYwNUp5RXZMMit4VDJBMWN5ZzFibFVoT1Q0UGMyUXBVam9TYmtiM01WVXFiR1VZU0Z3Z1NGa1RPVGNuTURUd2FtWVpYVWtDWVR3UlJXb3diVDRMTUVvQlVHQXFWR29QTkZ2cVVsWWxjaUE0WkdvWWJWNzRVbG9nTDBNUWNDUVdVelVIY2xjdll6SVJaU0lYYURYMU1DQTBibDczWXpjdVF5K3hQbDhzTVVVV1pXRWlWV1lZWkRNNWNra3JYaWNZYmpVdWJ5TVBMVmdFUFVRaUxVRVRMMWdVYkRNR1hsNGxkR0h3TEZVdVVqVVVUU0FYUkZydVZEZjNhVG9WZERVcWExWU5Va1AyVkZFbmNsdzNiVFl2YlVva05ESHpTa29XTlRiOFkwUUJSa1F2WkRVSGNEc1FVbDBNTldZTloxb0FURFk1ZER2NFJGd2xhRFVpVGtRZ2RGWUxhVG80VmxvV2NtUURia1gwYVRYMlZpWVhSbFlOTEZQTUJmPT0NCg=="/>
  <ax:ocxPr ax:name="SelectIndex" ax:value="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tabSelected="1" workbookViewId="0">
      <selection activeCell="O10" sqref="O10"/>
    </sheetView>
  </sheetViews>
  <sheetFormatPr defaultColWidth="9" defaultRowHeight="14.25"/>
  <cols>
    <col min="1" max="1" width="4.875" customWidth="1"/>
    <col min="2" max="2" width="9" customWidth="1"/>
    <col min="3" max="3" width="20.25" customWidth="1"/>
    <col min="4" max="4" width="16.875" customWidth="1"/>
    <col min="5" max="5" width="8.875" customWidth="1"/>
    <col min="6" max="6" width="8.25" customWidth="1"/>
    <col min="7" max="7" width="6" customWidth="1"/>
    <col min="8" max="8" width="7.5" customWidth="1"/>
    <col min="9" max="9" width="7.875" customWidth="1"/>
    <col min="10" max="10" width="9" customWidth="1"/>
    <col min="11" max="11" width="8.125" customWidth="1"/>
    <col min="12" max="12" width="8" customWidth="1"/>
    <col min="13" max="13" width="8.75" customWidth="1"/>
  </cols>
  <sheetData>
    <row r="1" spans="1:13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>
      <c r="A2" s="1" t="s">
        <v>1</v>
      </c>
      <c r="B2" s="2" t="s">
        <v>2</v>
      </c>
      <c r="C2" s="3" t="s">
        <v>3</v>
      </c>
      <c r="D2" s="2" t="s">
        <v>4</v>
      </c>
      <c r="E2" s="1" t="s">
        <v>5</v>
      </c>
      <c r="F2" s="4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27" customHeight="1">
      <c r="A3" s="5">
        <v>1</v>
      </c>
      <c r="B3" s="6" t="s">
        <v>14</v>
      </c>
      <c r="C3" s="7" t="s">
        <v>15</v>
      </c>
      <c r="D3" s="7" t="s">
        <v>16</v>
      </c>
      <c r="E3" s="7">
        <v>78</v>
      </c>
      <c r="F3" s="8">
        <v>72.599999999999994</v>
      </c>
      <c r="G3" s="8"/>
      <c r="H3" s="8">
        <v>74.760000000000005</v>
      </c>
      <c r="I3" s="7">
        <v>84.1</v>
      </c>
      <c r="J3" s="7">
        <f t="shared" ref="J3:J12" si="0">I3/2</f>
        <v>42.05</v>
      </c>
      <c r="K3" s="7">
        <f t="shared" ref="K3:K12" si="1">H3/2+J3</f>
        <v>79.430000000000007</v>
      </c>
      <c r="L3" s="7">
        <v>1</v>
      </c>
      <c r="M3" s="7" t="s">
        <v>17</v>
      </c>
    </row>
    <row r="4" spans="1:13" ht="27" customHeight="1">
      <c r="A4" s="5">
        <v>2</v>
      </c>
      <c r="B4" s="6" t="s">
        <v>18</v>
      </c>
      <c r="C4" s="7" t="s">
        <v>15</v>
      </c>
      <c r="D4" s="7" t="s">
        <v>16</v>
      </c>
      <c r="E4" s="7">
        <v>68.5</v>
      </c>
      <c r="F4" s="8">
        <v>71.8</v>
      </c>
      <c r="G4" s="8"/>
      <c r="H4" s="8">
        <v>70.48</v>
      </c>
      <c r="I4" s="7">
        <v>81.099999999999994</v>
      </c>
      <c r="J4" s="7">
        <f t="shared" si="0"/>
        <v>40.549999999999997</v>
      </c>
      <c r="K4" s="7">
        <f t="shared" si="1"/>
        <v>75.789999999999992</v>
      </c>
      <c r="L4" s="7">
        <v>2</v>
      </c>
      <c r="M4" s="7"/>
    </row>
    <row r="5" spans="1:13" ht="27" customHeight="1">
      <c r="A5" s="5">
        <v>3</v>
      </c>
      <c r="B5" s="9" t="s">
        <v>19</v>
      </c>
      <c r="C5" s="7" t="s">
        <v>20</v>
      </c>
      <c r="D5" s="9" t="s">
        <v>21</v>
      </c>
      <c r="E5" s="10">
        <v>65.2</v>
      </c>
      <c r="F5" s="10">
        <v>39.200000000000003</v>
      </c>
      <c r="G5" s="8"/>
      <c r="H5" s="9">
        <v>49.6</v>
      </c>
      <c r="I5" s="7">
        <v>81.8</v>
      </c>
      <c r="J5" s="7">
        <f t="shared" si="0"/>
        <v>40.9</v>
      </c>
      <c r="K5" s="7">
        <f t="shared" si="1"/>
        <v>65.7</v>
      </c>
      <c r="L5" s="7">
        <v>1</v>
      </c>
      <c r="M5" s="7" t="s">
        <v>17</v>
      </c>
    </row>
    <row r="6" spans="1:13" ht="27" customHeight="1">
      <c r="A6" s="5">
        <v>4</v>
      </c>
      <c r="B6" s="6" t="s">
        <v>22</v>
      </c>
      <c r="C6" s="7" t="s">
        <v>20</v>
      </c>
      <c r="D6" s="9" t="s">
        <v>21</v>
      </c>
      <c r="E6" s="7">
        <v>43.1</v>
      </c>
      <c r="F6" s="8">
        <v>41.5</v>
      </c>
      <c r="G6" s="8"/>
      <c r="H6" s="8">
        <v>42.14</v>
      </c>
      <c r="I6" s="7">
        <v>-1</v>
      </c>
      <c r="J6" s="7"/>
      <c r="K6" s="7"/>
      <c r="L6" s="7"/>
      <c r="M6" s="7"/>
    </row>
    <row r="7" spans="1:13" ht="27" customHeight="1">
      <c r="A7" s="5">
        <v>5</v>
      </c>
      <c r="B7" s="6" t="s">
        <v>23</v>
      </c>
      <c r="C7" s="7" t="s">
        <v>20</v>
      </c>
      <c r="D7" s="7" t="s">
        <v>24</v>
      </c>
      <c r="E7" s="7">
        <v>51.7</v>
      </c>
      <c r="F7" s="8">
        <v>53.2</v>
      </c>
      <c r="G7" s="8"/>
      <c r="H7" s="8">
        <v>52.6</v>
      </c>
      <c r="I7" s="7">
        <v>84.4</v>
      </c>
      <c r="J7" s="7">
        <v>42.2</v>
      </c>
      <c r="K7" s="7">
        <v>68.5</v>
      </c>
      <c r="L7" s="7">
        <v>1</v>
      </c>
      <c r="M7" s="7" t="s">
        <v>17</v>
      </c>
    </row>
    <row r="8" spans="1:13" ht="27" customHeight="1">
      <c r="A8" s="5">
        <v>6</v>
      </c>
      <c r="B8" s="6" t="s">
        <v>25</v>
      </c>
      <c r="C8" s="7" t="s">
        <v>20</v>
      </c>
      <c r="D8" s="7" t="s">
        <v>24</v>
      </c>
      <c r="E8" s="7">
        <v>54.6</v>
      </c>
      <c r="F8" s="8">
        <v>44.3</v>
      </c>
      <c r="G8" s="8"/>
      <c r="H8" s="8">
        <v>48.42</v>
      </c>
      <c r="I8" s="7">
        <v>79.2</v>
      </c>
      <c r="J8" s="7">
        <f t="shared" si="0"/>
        <v>39.6</v>
      </c>
      <c r="K8" s="7">
        <f t="shared" si="1"/>
        <v>63.81</v>
      </c>
      <c r="L8" s="7">
        <v>2</v>
      </c>
      <c r="M8" s="7"/>
    </row>
    <row r="9" spans="1:13" ht="27" customHeight="1">
      <c r="A9" s="5">
        <v>7</v>
      </c>
      <c r="B9" s="6" t="s">
        <v>26</v>
      </c>
      <c r="C9" s="7" t="s">
        <v>27</v>
      </c>
      <c r="D9" s="7" t="s">
        <v>28</v>
      </c>
      <c r="E9" s="7">
        <v>56.1</v>
      </c>
      <c r="F9" s="8">
        <v>41.4</v>
      </c>
      <c r="G9" s="8"/>
      <c r="H9" s="8">
        <v>47.28</v>
      </c>
      <c r="I9" s="7">
        <v>79.400000000000006</v>
      </c>
      <c r="J9" s="7">
        <f t="shared" si="0"/>
        <v>39.700000000000003</v>
      </c>
      <c r="K9" s="7">
        <f t="shared" si="1"/>
        <v>63.34</v>
      </c>
      <c r="L9" s="7">
        <v>1</v>
      </c>
      <c r="M9" s="7" t="s">
        <v>17</v>
      </c>
    </row>
    <row r="10" spans="1:13" ht="27" customHeight="1">
      <c r="A10" s="5">
        <v>8</v>
      </c>
      <c r="B10" s="6" t="s">
        <v>29</v>
      </c>
      <c r="C10" s="7" t="s">
        <v>27</v>
      </c>
      <c r="D10" s="7" t="s">
        <v>28</v>
      </c>
      <c r="E10" s="7">
        <v>49.3</v>
      </c>
      <c r="F10" s="8">
        <v>38.4</v>
      </c>
      <c r="G10" s="8"/>
      <c r="H10" s="8">
        <v>42.76</v>
      </c>
      <c r="I10" s="7">
        <v>77.8</v>
      </c>
      <c r="J10" s="7">
        <f t="shared" si="0"/>
        <v>38.9</v>
      </c>
      <c r="K10" s="7">
        <f t="shared" si="1"/>
        <v>60.28</v>
      </c>
      <c r="L10" s="7">
        <v>2</v>
      </c>
      <c r="M10" s="7"/>
    </row>
    <row r="11" spans="1:13" ht="27" customHeight="1">
      <c r="A11" s="5">
        <v>9</v>
      </c>
      <c r="B11" s="6" t="s">
        <v>30</v>
      </c>
      <c r="C11" s="7" t="s">
        <v>27</v>
      </c>
      <c r="D11" s="7" t="s">
        <v>31</v>
      </c>
      <c r="E11" s="7">
        <v>51.4</v>
      </c>
      <c r="F11" s="8">
        <v>38</v>
      </c>
      <c r="G11" s="8"/>
      <c r="H11" s="8">
        <v>43.36</v>
      </c>
      <c r="I11" s="7">
        <v>77.099999999999994</v>
      </c>
      <c r="J11" s="7">
        <f t="shared" si="0"/>
        <v>38.549999999999997</v>
      </c>
      <c r="K11" s="7">
        <f t="shared" si="1"/>
        <v>60.23</v>
      </c>
      <c r="L11" s="7">
        <v>1</v>
      </c>
      <c r="M11" s="7" t="s">
        <v>17</v>
      </c>
    </row>
    <row r="12" spans="1:13" ht="27" customHeight="1">
      <c r="A12" s="5">
        <v>10</v>
      </c>
      <c r="B12" s="6" t="s">
        <v>32</v>
      </c>
      <c r="C12" s="7" t="s">
        <v>27</v>
      </c>
      <c r="D12" s="7" t="s">
        <v>31</v>
      </c>
      <c r="E12" s="7">
        <v>50.8</v>
      </c>
      <c r="F12" s="8">
        <v>27.2</v>
      </c>
      <c r="G12" s="8"/>
      <c r="H12" s="8">
        <v>36.64</v>
      </c>
      <c r="I12" s="7">
        <v>79.599999999999994</v>
      </c>
      <c r="J12" s="7">
        <f t="shared" si="0"/>
        <v>39.799999999999997</v>
      </c>
      <c r="K12" s="7">
        <f t="shared" si="1"/>
        <v>58.12</v>
      </c>
      <c r="L12" s="7">
        <v>2</v>
      </c>
      <c r="M12" s="7"/>
    </row>
    <row r="13" spans="1:13" ht="27" customHeight="1">
      <c r="A13" s="5">
        <v>11</v>
      </c>
      <c r="B13" s="6" t="s">
        <v>33</v>
      </c>
      <c r="C13" s="7" t="s">
        <v>27</v>
      </c>
      <c r="D13" s="7" t="s">
        <v>31</v>
      </c>
      <c r="E13" s="7">
        <v>34.299999999999997</v>
      </c>
      <c r="F13" s="8">
        <v>32.5</v>
      </c>
      <c r="G13" s="8"/>
      <c r="H13" s="8">
        <v>33.22</v>
      </c>
      <c r="I13" s="7">
        <v>-1</v>
      </c>
      <c r="J13" s="7"/>
      <c r="K13" s="7"/>
      <c r="L13" s="7"/>
      <c r="M13" s="7"/>
    </row>
    <row r="14" spans="1:13" ht="27" customHeight="1">
      <c r="A14" s="5">
        <v>12</v>
      </c>
      <c r="B14" s="6" t="s">
        <v>34</v>
      </c>
      <c r="C14" s="7" t="s">
        <v>35</v>
      </c>
      <c r="D14" s="7" t="s">
        <v>36</v>
      </c>
      <c r="E14" s="7">
        <v>62.5</v>
      </c>
      <c r="F14" s="8">
        <v>48.7</v>
      </c>
      <c r="G14" s="8"/>
      <c r="H14" s="8">
        <v>54.22</v>
      </c>
      <c r="I14" s="7">
        <v>78</v>
      </c>
      <c r="J14" s="7">
        <f t="shared" ref="J14:J19" si="2">I14/2</f>
        <v>39</v>
      </c>
      <c r="K14" s="7">
        <f t="shared" ref="K14:K19" si="3">H14/2+J14</f>
        <v>66.11</v>
      </c>
      <c r="L14" s="7">
        <v>1</v>
      </c>
      <c r="M14" s="7" t="s">
        <v>17</v>
      </c>
    </row>
    <row r="15" spans="1:13" ht="27" customHeight="1">
      <c r="A15" s="5">
        <v>13</v>
      </c>
      <c r="B15" s="6" t="s">
        <v>37</v>
      </c>
      <c r="C15" s="7" t="s">
        <v>35</v>
      </c>
      <c r="D15" s="7" t="s">
        <v>36</v>
      </c>
      <c r="E15" s="7">
        <v>29.5</v>
      </c>
      <c r="F15" s="8">
        <v>56</v>
      </c>
      <c r="G15" s="8"/>
      <c r="H15" s="8">
        <v>45.4</v>
      </c>
      <c r="I15" s="7">
        <v>-1</v>
      </c>
      <c r="J15" s="7"/>
      <c r="K15" s="7"/>
      <c r="L15" s="7"/>
      <c r="M15" s="7"/>
    </row>
    <row r="16" spans="1:13" ht="27" customHeight="1">
      <c r="A16" s="5">
        <v>14</v>
      </c>
      <c r="B16" s="6" t="s">
        <v>38</v>
      </c>
      <c r="C16" s="7" t="s">
        <v>35</v>
      </c>
      <c r="D16" s="7" t="s">
        <v>39</v>
      </c>
      <c r="E16" s="7">
        <v>44.7</v>
      </c>
      <c r="F16" s="8">
        <v>45</v>
      </c>
      <c r="G16" s="8"/>
      <c r="H16" s="8">
        <v>44.88</v>
      </c>
      <c r="I16" s="7">
        <v>78.599999999999994</v>
      </c>
      <c r="J16" s="7">
        <f t="shared" si="2"/>
        <v>39.299999999999997</v>
      </c>
      <c r="K16" s="7">
        <f t="shared" si="3"/>
        <v>61.739999999999995</v>
      </c>
      <c r="L16" s="7">
        <v>1</v>
      </c>
      <c r="M16" s="7" t="s">
        <v>17</v>
      </c>
    </row>
    <row r="17" spans="1:13" ht="27" customHeight="1">
      <c r="A17" s="5">
        <v>15</v>
      </c>
      <c r="B17" s="6" t="s">
        <v>40</v>
      </c>
      <c r="C17" s="7" t="s">
        <v>35</v>
      </c>
      <c r="D17" s="7" t="s">
        <v>39</v>
      </c>
      <c r="E17" s="7">
        <v>55.4</v>
      </c>
      <c r="F17" s="8">
        <v>35.1</v>
      </c>
      <c r="G17" s="8"/>
      <c r="H17" s="8">
        <v>43.22</v>
      </c>
      <c r="I17" s="7">
        <v>-1</v>
      </c>
      <c r="J17" s="7"/>
      <c r="K17" s="7"/>
      <c r="L17" s="7"/>
      <c r="M17" s="7"/>
    </row>
    <row r="18" spans="1:13" ht="27" customHeight="1">
      <c r="A18" s="5">
        <v>16</v>
      </c>
      <c r="B18" s="6" t="s">
        <v>41</v>
      </c>
      <c r="C18" s="7" t="s">
        <v>35</v>
      </c>
      <c r="D18" s="7" t="s">
        <v>42</v>
      </c>
      <c r="E18" s="7">
        <v>53.3</v>
      </c>
      <c r="F18" s="6">
        <v>39.799999999999997</v>
      </c>
      <c r="G18" s="6"/>
      <c r="H18" s="6">
        <v>45.2</v>
      </c>
      <c r="I18" s="11" t="s">
        <v>43</v>
      </c>
      <c r="J18" s="7">
        <f t="shared" si="2"/>
        <v>39.450000000000003</v>
      </c>
      <c r="K18" s="7">
        <f t="shared" si="3"/>
        <v>62.050000000000004</v>
      </c>
      <c r="L18" s="11" t="s">
        <v>44</v>
      </c>
      <c r="M18" s="7" t="s">
        <v>17</v>
      </c>
    </row>
    <row r="19" spans="1:13" ht="27" customHeight="1">
      <c r="A19" s="5">
        <v>17</v>
      </c>
      <c r="B19" s="6" t="s">
        <v>45</v>
      </c>
      <c r="C19" s="7" t="s">
        <v>35</v>
      </c>
      <c r="D19" s="7" t="s">
        <v>42</v>
      </c>
      <c r="E19" s="7">
        <v>53.4</v>
      </c>
      <c r="F19" s="7">
        <v>33.700000000000003</v>
      </c>
      <c r="G19" s="7"/>
      <c r="H19" s="7">
        <v>41.58</v>
      </c>
      <c r="I19" s="7">
        <v>82</v>
      </c>
      <c r="J19" s="7">
        <f t="shared" si="2"/>
        <v>41</v>
      </c>
      <c r="K19" s="7">
        <f t="shared" si="3"/>
        <v>61.79</v>
      </c>
      <c r="L19" s="7">
        <v>2</v>
      </c>
      <c r="M19" s="7"/>
    </row>
  </sheetData>
  <sheetProtection password="C71F" sheet="1" formatCells="0" formatColumns="0" formatRows="0" insertColumns="0" insertRows="0" insertHyperlinks="0" deleteColumns="0" deleteRows="0" sort="0" autoFilter="0" pivotTables="0"/>
  <autoFilter ref="A2:M19">
    <extLst/>
  </autoFilter>
  <mergeCells count="1">
    <mergeCell ref="A1:M1"/>
  </mergeCells>
  <phoneticPr fontId="5" type="noConversion"/>
  <printOptions horizontalCentered="1"/>
  <pageMargins left="0.196850393700787" right="0.15748031496063" top="0.31496062992126" bottom="0.31496062992126" header="0.23622047244094499" footer="0.15748031496063"/>
  <pageSetup paperSize="9" orientation="landscape" verticalDpi="180"/>
  <headerFooter alignWithMargins="0">
    <oddFooter>&amp;C&amp;10第 &amp;P 页，共 &amp;N 页</oddFooter>
  </headerFooter>
  <legacyDrawing r:id="rId1"/>
  <controls>
    <control shapeId="1025" r:id="rId2" name="SignatureCtrl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Windows 用户</cp:lastModifiedBy>
  <cp:lastPrinted>2020-09-06T05:31:00Z</cp:lastPrinted>
  <dcterms:created xsi:type="dcterms:W3CDTF">2009-11-03T08:12:00Z</dcterms:created>
  <dcterms:modified xsi:type="dcterms:W3CDTF">2021-12-16T06:06:39Z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A29CBA637D61438B905F4F50955AE53E</vt:lpwstr>
  </property>
  <property fmtid="{D5CDD505-2E9C-101B-9397-08002B2CF9AE}" pid="3" name="KSOProductBuildVer">
    <vt:lpwstr>2052-11.1.0.11115</vt:lpwstr>
  </property>
  <property fmtid="{D5CDD505-2E9C-101B-9397-08002B2CF9AE}" pid="4" name="DocumentID">
    <vt:lpwstr>{57AC2523-26BA-4A8E-81AB-5406522559CE}</vt:lpwstr>
  </property>
</Properties>
</file>