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<sst xmlns="http://schemas.openxmlformats.org/spreadsheetml/2006/main" count="57" uniqueCount="39">
  <si>
    <t>石棉县2023年下半年公开考试招聘医护类事业单位工作人员
总成绩及进入体检人员名单</t>
  </si>
  <si>
    <t>报考岗位</t>
  </si>
  <si>
    <t>职位编号</t>
  </si>
  <si>
    <t>姓名</t>
  </si>
  <si>
    <t>笔试成绩</t>
  </si>
  <si>
    <t>笔试折合成绩（60%）</t>
  </si>
  <si>
    <t>面试成绩</t>
  </si>
  <si>
    <t>面试折合成绩（40%）</t>
  </si>
  <si>
    <t>总分</t>
  </si>
  <si>
    <t>排名</t>
  </si>
  <si>
    <t>是否进入体检</t>
  </si>
  <si>
    <t>备注</t>
  </si>
  <si>
    <t>石棉县中医医院</t>
  </si>
  <si>
    <r>
      <rPr>
        <sz val="12"/>
        <rFont val="宋体"/>
        <charset val="134"/>
      </rPr>
      <t>23095001</t>
    </r>
    <r>
      <rPr>
        <sz val="10"/>
        <rFont val="Arial"/>
        <charset val="134"/>
      </rPr>
      <t xml:space="preserve">
</t>
    </r>
  </si>
  <si>
    <t>吉尔石日</t>
  </si>
  <si>
    <t>是</t>
  </si>
  <si>
    <t>罗莹镅</t>
  </si>
  <si>
    <r>
      <rPr>
        <sz val="12"/>
        <rFont val="宋体"/>
        <charset val="134"/>
      </rPr>
      <t>23095002</t>
    </r>
    <r>
      <rPr>
        <sz val="10"/>
        <rFont val="Arial"/>
        <charset val="134"/>
      </rPr>
      <t xml:space="preserve">
</t>
    </r>
  </si>
  <si>
    <t>黄翔东</t>
  </si>
  <si>
    <t>罗丹</t>
  </si>
  <si>
    <t>张兰</t>
  </si>
  <si>
    <t>石棉县疾病预防控制中心</t>
  </si>
  <si>
    <t>马博懿</t>
  </si>
  <si>
    <t>罗诗怡</t>
  </si>
  <si>
    <t>邹茂成</t>
  </si>
  <si>
    <t>/</t>
  </si>
  <si>
    <t>回隆中心卫生院2人、安顺场中心卫生院1人、新民中心卫生院1、迎政乡卫生院1人，丰乐乡卫生院1人</t>
  </si>
  <si>
    <r>
      <rPr>
        <sz val="12"/>
        <rFont val="宋体"/>
        <charset val="134"/>
      </rPr>
      <t>23095004</t>
    </r>
    <r>
      <rPr>
        <sz val="11"/>
        <rFont val="Arial"/>
        <charset val="134"/>
      </rPr>
      <t xml:space="preserve">
</t>
    </r>
  </si>
  <si>
    <t>吉于阿热木</t>
  </si>
  <si>
    <t>普惹莫约歪</t>
  </si>
  <si>
    <t>古斤</t>
  </si>
  <si>
    <t>赵泽敏</t>
  </si>
  <si>
    <t>曲比石格</t>
  </si>
  <si>
    <t>金王</t>
  </si>
  <si>
    <t>张光翠</t>
  </si>
  <si>
    <t>张津</t>
  </si>
  <si>
    <t>汉呷衣作</t>
  </si>
  <si>
    <t>吴龙龙</t>
  </si>
  <si>
    <t>沈华桂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</si>
</sst>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name val="Arial"/>
      <charset val="134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workbookViewId="0">
      <selection activeCell="E2" sqref="E2"/>
    </sheetView>
  </sheetViews>
  <sheetFormatPr defaultColWidth="9" defaultRowHeight="13.5"/>
  <cols>
    <col min="1" max="1" width="21.375" customWidth="1"/>
    <col min="2" max="2" width="11.375" customWidth="1"/>
    <col min="3" max="3" width="14.375" customWidth="1"/>
    <col min="4" max="4" width="11" customWidth="1"/>
    <col min="5" max="5" width="10.625" customWidth="1"/>
    <col min="6" max="6" width="10.875" customWidth="1"/>
    <col min="7" max="7" width="10.5" customWidth="1"/>
    <col min="9" max="9" width="8" customWidth="1"/>
    <col min="10" max="10" width="9.875" customWidth="1"/>
  </cols>
  <sheetData>
    <row r="1" ht="6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.75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4" customHeight="1" spans="1:11">
      <c r="A3" s="3" t="s">
        <v>12</v>
      </c>
      <c r="B3" s="4" t="s">
        <v>13</v>
      </c>
      <c r="C3" s="4" t="s">
        <v>14</v>
      </c>
      <c r="D3" s="4">
        <v>60.7</v>
      </c>
      <c r="E3" s="5">
        <f>D3*60%</f>
        <v>36.42</v>
      </c>
      <c r="F3" s="4">
        <v>80.18</v>
      </c>
      <c r="G3" s="5">
        <f>F3*40%</f>
        <v>32.072</v>
      </c>
      <c r="H3" s="5">
        <f t="shared" ref="H3:H9" si="0">F3*40%+D3*60%</f>
        <v>68.492</v>
      </c>
      <c r="I3" s="4">
        <v>1</v>
      </c>
      <c r="J3" s="4" t="s">
        <v>15</v>
      </c>
      <c r="K3" s="6"/>
    </row>
    <row r="4" ht="24" customHeight="1" spans="1:11">
      <c r="A4" s="6"/>
      <c r="B4" s="4"/>
      <c r="C4" s="4" t="s">
        <v>16</v>
      </c>
      <c r="D4" s="4">
        <v>54.7</v>
      </c>
      <c r="E4" s="5">
        <f t="shared" ref="E4:E21" si="1">D4*60%</f>
        <v>32.82</v>
      </c>
      <c r="F4" s="4">
        <v>82.76</v>
      </c>
      <c r="G4" s="5">
        <f t="shared" ref="G4:G21" si="2">F4*40%</f>
        <v>33.104</v>
      </c>
      <c r="H4" s="5">
        <f t="shared" si="0"/>
        <v>65.924</v>
      </c>
      <c r="I4" s="4">
        <v>2</v>
      </c>
      <c r="J4" s="4" t="s">
        <v>15</v>
      </c>
      <c r="K4" s="6"/>
    </row>
    <row r="5" ht="24" customHeight="1" spans="1:11">
      <c r="A5" s="3" t="s">
        <v>12</v>
      </c>
      <c r="B5" s="4" t="s">
        <v>17</v>
      </c>
      <c r="C5" s="4" t="s">
        <v>18</v>
      </c>
      <c r="D5" s="4">
        <v>58.8</v>
      </c>
      <c r="E5" s="5">
        <f t="shared" si="1"/>
        <v>35.28</v>
      </c>
      <c r="F5" s="4">
        <v>84.08</v>
      </c>
      <c r="G5" s="5">
        <f t="shared" si="2"/>
        <v>33.632</v>
      </c>
      <c r="H5" s="5">
        <f t="shared" si="0"/>
        <v>68.912</v>
      </c>
      <c r="I5" s="4">
        <v>1</v>
      </c>
      <c r="J5" s="4" t="s">
        <v>15</v>
      </c>
      <c r="K5" s="6"/>
    </row>
    <row r="6" ht="24" customHeight="1" spans="1:11">
      <c r="A6" s="3"/>
      <c r="B6" s="4"/>
      <c r="C6" s="4" t="s">
        <v>19</v>
      </c>
      <c r="D6" s="4">
        <v>53.8</v>
      </c>
      <c r="E6" s="5">
        <f t="shared" si="1"/>
        <v>32.28</v>
      </c>
      <c r="F6" s="4">
        <v>81.16</v>
      </c>
      <c r="G6" s="5">
        <f t="shared" si="2"/>
        <v>32.464</v>
      </c>
      <c r="H6" s="5">
        <f t="shared" si="0"/>
        <v>64.744</v>
      </c>
      <c r="I6" s="4">
        <v>2</v>
      </c>
      <c r="J6" s="4" t="s">
        <v>15</v>
      </c>
      <c r="K6" s="6"/>
    </row>
    <row r="7" ht="24" customHeight="1" spans="1:11">
      <c r="A7" s="3"/>
      <c r="B7" s="4"/>
      <c r="C7" s="4" t="s">
        <v>20</v>
      </c>
      <c r="D7" s="4">
        <v>50.9</v>
      </c>
      <c r="E7" s="5">
        <f t="shared" si="1"/>
        <v>30.54</v>
      </c>
      <c r="F7" s="4">
        <v>82.92</v>
      </c>
      <c r="G7" s="5">
        <f t="shared" si="2"/>
        <v>33.168</v>
      </c>
      <c r="H7" s="5">
        <f t="shared" si="0"/>
        <v>63.708</v>
      </c>
      <c r="I7" s="4">
        <v>3</v>
      </c>
      <c r="J7" s="4"/>
      <c r="K7" s="6"/>
    </row>
    <row r="8" ht="24" customHeight="1" spans="1:11">
      <c r="A8" s="3" t="s">
        <v>21</v>
      </c>
      <c r="B8" s="4">
        <v>23095003</v>
      </c>
      <c r="C8" s="4" t="s">
        <v>22</v>
      </c>
      <c r="D8" s="4">
        <v>59.85</v>
      </c>
      <c r="E8" s="5">
        <f t="shared" si="1"/>
        <v>35.91</v>
      </c>
      <c r="F8" s="4">
        <v>83.9</v>
      </c>
      <c r="G8" s="5">
        <f t="shared" si="2"/>
        <v>33.56</v>
      </c>
      <c r="H8" s="5">
        <f t="shared" si="0"/>
        <v>69.47</v>
      </c>
      <c r="I8" s="4">
        <v>1</v>
      </c>
      <c r="J8" s="4" t="s">
        <v>15</v>
      </c>
      <c r="K8" s="6"/>
    </row>
    <row r="9" ht="24" customHeight="1" spans="1:11">
      <c r="A9" s="3"/>
      <c r="B9" s="4"/>
      <c r="C9" s="4" t="s">
        <v>23</v>
      </c>
      <c r="D9" s="4">
        <v>62.75</v>
      </c>
      <c r="E9" s="5">
        <f t="shared" si="1"/>
        <v>37.65</v>
      </c>
      <c r="F9" s="4">
        <v>78.8</v>
      </c>
      <c r="G9" s="5">
        <f t="shared" si="2"/>
        <v>31.52</v>
      </c>
      <c r="H9" s="5">
        <f t="shared" si="0"/>
        <v>69.17</v>
      </c>
      <c r="I9" s="4">
        <v>2</v>
      </c>
      <c r="J9" s="4"/>
      <c r="K9" s="6"/>
    </row>
    <row r="10" ht="24" customHeight="1" spans="1:11">
      <c r="A10" s="3"/>
      <c r="B10" s="4"/>
      <c r="C10" s="4" t="s">
        <v>24</v>
      </c>
      <c r="D10" s="4">
        <v>59</v>
      </c>
      <c r="E10" s="5">
        <f t="shared" si="1"/>
        <v>35.4</v>
      </c>
      <c r="F10" s="4" t="s">
        <v>25</v>
      </c>
      <c r="G10" s="5" t="s">
        <v>25</v>
      </c>
      <c r="H10" s="5" t="s">
        <v>25</v>
      </c>
      <c r="I10" s="4" t="s">
        <v>25</v>
      </c>
      <c r="J10" s="4"/>
      <c r="K10" s="6"/>
    </row>
    <row r="11" ht="24" customHeight="1" spans="1:11">
      <c r="A11" s="7" t="s">
        <v>26</v>
      </c>
      <c r="B11" s="4" t="s">
        <v>27</v>
      </c>
      <c r="C11" s="4" t="s">
        <v>28</v>
      </c>
      <c r="D11" s="4">
        <v>56.6</v>
      </c>
      <c r="E11" s="5">
        <f t="shared" si="1"/>
        <v>33.96</v>
      </c>
      <c r="F11" s="4">
        <v>85.58</v>
      </c>
      <c r="G11" s="5">
        <f t="shared" si="2"/>
        <v>34.232</v>
      </c>
      <c r="H11" s="5">
        <f t="shared" ref="H11:H20" si="3">F11*40%+D11*60%</f>
        <v>68.192</v>
      </c>
      <c r="I11" s="4">
        <v>1</v>
      </c>
      <c r="J11" s="4" t="s">
        <v>15</v>
      </c>
      <c r="K11" s="6"/>
    </row>
    <row r="12" ht="24" customHeight="1" spans="1:11">
      <c r="A12" s="7"/>
      <c r="B12" s="4"/>
      <c r="C12" s="4" t="s">
        <v>29</v>
      </c>
      <c r="D12" s="4">
        <v>58.95</v>
      </c>
      <c r="E12" s="5">
        <f t="shared" si="1"/>
        <v>35.37</v>
      </c>
      <c r="F12" s="4">
        <v>81.58</v>
      </c>
      <c r="G12" s="5">
        <f t="shared" si="2"/>
        <v>32.632</v>
      </c>
      <c r="H12" s="5">
        <f t="shared" si="3"/>
        <v>68.002</v>
      </c>
      <c r="I12" s="4">
        <v>2</v>
      </c>
      <c r="J12" s="4" t="s">
        <v>15</v>
      </c>
      <c r="K12" s="6"/>
    </row>
    <row r="13" ht="24" customHeight="1" spans="1:11">
      <c r="A13" s="7"/>
      <c r="B13" s="4"/>
      <c r="C13" s="4" t="s">
        <v>30</v>
      </c>
      <c r="D13" s="4">
        <v>55.7</v>
      </c>
      <c r="E13" s="5">
        <f t="shared" si="1"/>
        <v>33.42</v>
      </c>
      <c r="F13" s="4">
        <v>83.7</v>
      </c>
      <c r="G13" s="5">
        <f t="shared" si="2"/>
        <v>33.48</v>
      </c>
      <c r="H13" s="5">
        <f t="shared" si="3"/>
        <v>66.9</v>
      </c>
      <c r="I13" s="4">
        <v>3</v>
      </c>
      <c r="J13" s="4" t="s">
        <v>15</v>
      </c>
      <c r="K13" s="6"/>
    </row>
    <row r="14" ht="24" customHeight="1" spans="1:11">
      <c r="A14" s="7"/>
      <c r="B14" s="4"/>
      <c r="C14" s="4" t="s">
        <v>31</v>
      </c>
      <c r="D14" s="4">
        <v>53</v>
      </c>
      <c r="E14" s="5">
        <f t="shared" si="1"/>
        <v>31.8</v>
      </c>
      <c r="F14" s="4">
        <v>84.3</v>
      </c>
      <c r="G14" s="5">
        <f t="shared" si="2"/>
        <v>33.72</v>
      </c>
      <c r="H14" s="5">
        <f t="shared" si="3"/>
        <v>65.52</v>
      </c>
      <c r="I14" s="4">
        <v>4</v>
      </c>
      <c r="J14" s="4" t="s">
        <v>15</v>
      </c>
      <c r="K14" s="6"/>
    </row>
    <row r="15" ht="24" customHeight="1" spans="1:11">
      <c r="A15" s="7"/>
      <c r="B15" s="4"/>
      <c r="C15" s="4" t="s">
        <v>32</v>
      </c>
      <c r="D15" s="4">
        <v>53.65</v>
      </c>
      <c r="E15" s="5">
        <f t="shared" si="1"/>
        <v>32.19</v>
      </c>
      <c r="F15" s="4">
        <v>78.9</v>
      </c>
      <c r="G15" s="5">
        <f t="shared" si="2"/>
        <v>31.56</v>
      </c>
      <c r="H15" s="5">
        <f t="shared" si="3"/>
        <v>63.75</v>
      </c>
      <c r="I15" s="4">
        <v>5</v>
      </c>
      <c r="J15" s="4" t="s">
        <v>15</v>
      </c>
      <c r="K15" s="6"/>
    </row>
    <row r="16" ht="24" customHeight="1" spans="1:11">
      <c r="A16" s="7"/>
      <c r="B16" s="4"/>
      <c r="C16" s="4" t="s">
        <v>33</v>
      </c>
      <c r="D16" s="4">
        <v>49.15</v>
      </c>
      <c r="E16" s="5">
        <f t="shared" si="1"/>
        <v>29.49</v>
      </c>
      <c r="F16" s="4">
        <v>81.4</v>
      </c>
      <c r="G16" s="5">
        <f t="shared" si="2"/>
        <v>32.56</v>
      </c>
      <c r="H16" s="5">
        <f t="shared" si="3"/>
        <v>62.05</v>
      </c>
      <c r="I16" s="4">
        <v>6</v>
      </c>
      <c r="J16" s="4" t="s">
        <v>15</v>
      </c>
      <c r="K16" s="6"/>
    </row>
    <row r="17" ht="24" customHeight="1" spans="1:11">
      <c r="A17" s="7"/>
      <c r="B17" s="4"/>
      <c r="C17" s="4" t="s">
        <v>34</v>
      </c>
      <c r="D17" s="4">
        <v>48.2</v>
      </c>
      <c r="E17" s="5">
        <f t="shared" si="1"/>
        <v>28.92</v>
      </c>
      <c r="F17" s="4">
        <v>81.7</v>
      </c>
      <c r="G17" s="5">
        <f t="shared" si="2"/>
        <v>32.68</v>
      </c>
      <c r="H17" s="5">
        <f t="shared" si="3"/>
        <v>61.6</v>
      </c>
      <c r="I17" s="4">
        <v>7</v>
      </c>
      <c r="J17" s="4"/>
      <c r="K17" s="6"/>
    </row>
    <row r="18" ht="24" customHeight="1" spans="1:11">
      <c r="A18" s="7"/>
      <c r="B18" s="4"/>
      <c r="C18" s="4" t="s">
        <v>35</v>
      </c>
      <c r="D18" s="4">
        <v>48.3</v>
      </c>
      <c r="E18" s="5">
        <f t="shared" si="1"/>
        <v>28.98</v>
      </c>
      <c r="F18" s="4">
        <v>78.9</v>
      </c>
      <c r="G18" s="5">
        <f t="shared" si="2"/>
        <v>31.56</v>
      </c>
      <c r="H18" s="5">
        <f t="shared" si="3"/>
        <v>60.54</v>
      </c>
      <c r="I18" s="4">
        <v>8</v>
      </c>
      <c r="J18" s="4"/>
      <c r="K18" s="6"/>
    </row>
    <row r="19" ht="24" customHeight="1" spans="1:11">
      <c r="A19" s="7"/>
      <c r="B19" s="4"/>
      <c r="C19" s="4" t="s">
        <v>36</v>
      </c>
      <c r="D19" s="4">
        <v>47.7</v>
      </c>
      <c r="E19" s="5">
        <f t="shared" si="1"/>
        <v>28.62</v>
      </c>
      <c r="F19" s="4">
        <v>78.2</v>
      </c>
      <c r="G19" s="5">
        <f t="shared" si="2"/>
        <v>31.28</v>
      </c>
      <c r="H19" s="5">
        <f t="shared" si="3"/>
        <v>59.9</v>
      </c>
      <c r="I19" s="4">
        <v>9</v>
      </c>
      <c r="J19" s="4"/>
      <c r="K19" s="6"/>
    </row>
    <row r="20" ht="24" customHeight="1" spans="1:11">
      <c r="A20" s="7"/>
      <c r="B20" s="4"/>
      <c r="C20" s="4" t="s">
        <v>37</v>
      </c>
      <c r="D20" s="4">
        <v>47.45</v>
      </c>
      <c r="E20" s="5">
        <f t="shared" si="1"/>
        <v>28.47</v>
      </c>
      <c r="F20" s="4">
        <v>78</v>
      </c>
      <c r="G20" s="5">
        <f t="shared" si="2"/>
        <v>31.2</v>
      </c>
      <c r="H20" s="5">
        <f t="shared" si="3"/>
        <v>59.67</v>
      </c>
      <c r="I20" s="4">
        <v>10</v>
      </c>
      <c r="J20" s="4"/>
      <c r="K20" s="6"/>
    </row>
    <row r="21" ht="24" customHeight="1" spans="1:11">
      <c r="A21" s="7"/>
      <c r="B21" s="4"/>
      <c r="C21" s="4" t="s">
        <v>38</v>
      </c>
      <c r="D21" s="4">
        <v>45.3</v>
      </c>
      <c r="E21" s="5">
        <f t="shared" si="1"/>
        <v>27.18</v>
      </c>
      <c r="F21" s="4" t="s">
        <v>25</v>
      </c>
      <c r="G21" s="5" t="s">
        <v>25</v>
      </c>
      <c r="H21" s="5" t="s">
        <v>25</v>
      </c>
      <c r="I21" s="4" t="s">
        <v>25</v>
      </c>
      <c r="J21" s="4"/>
      <c r="K21" s="6"/>
    </row>
  </sheetData>
  <mergeCells count="9">
    <mergeCell ref="A1:K1"/>
    <mergeCell ref="A3:A4"/>
    <mergeCell ref="A5:A7"/>
    <mergeCell ref="A8:A10"/>
    <mergeCell ref="A11:A21"/>
    <mergeCell ref="B3:B4"/>
    <mergeCell ref="B5:B7"/>
    <mergeCell ref="B8:B10"/>
    <mergeCell ref="B11:B21"/>
  </mergeCells>
  <pageMargins left="0.7" right="0.7" top="0.75" bottom="0.75" header="0.3" footer="0.3"/>
  <pageSetup paperSize="9" scale="8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2023-12-02T06:35:00Z</dcterms:created>
  <dcterms:modified xsi:type="dcterms:W3CDTF">2023-12-02T07:23:53Z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416FCD97C50549F6AF51A65705B6892D</vt:lpwstr>
  </property>
  <property fmtid="{D5CDD505-2E9C-101B-9397-08002B2CF9AE}" pid="3" name="KSOProductBuildVer">
    <vt:lpwstr>2052-11.8.2.11813</vt:lpwstr>
  </property>
</Properties>
</file>