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360安全浏览器下载\2024公开选调\总成绩公告、体检\"/>
    </mc:Choice>
  </mc:AlternateContent>
  <xr:revisionPtr revIDLastSave="0" documentId="13_ncr:1_{408611E5-6AD3-40EC-AEA2-56C1B5D2A9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H5" i="2"/>
  <c r="F5" i="2"/>
  <c r="I5" i="2" s="1"/>
  <c r="H4" i="2"/>
  <c r="H3" i="2"/>
  <c r="H2" i="2"/>
  <c r="F4" i="2"/>
  <c r="F2" i="2"/>
  <c r="F3" i="2"/>
  <c r="I4" i="2" l="1"/>
  <c r="I3" i="2"/>
  <c r="I2" i="2"/>
</calcChain>
</file>

<file path=xl/sharedStrings.xml><?xml version="1.0" encoding="utf-8"?>
<sst xmlns="http://schemas.openxmlformats.org/spreadsheetml/2006/main" count="94" uniqueCount="64">
  <si>
    <t>姓名</t>
  </si>
  <si>
    <t>岗位名称</t>
  </si>
  <si>
    <t>招聘人数</t>
  </si>
  <si>
    <t>准考证号</t>
  </si>
  <si>
    <t>笔试成绩</t>
  </si>
  <si>
    <t>面试成绩</t>
  </si>
  <si>
    <t>总成绩</t>
  </si>
  <si>
    <t>总成绩排名</t>
  </si>
  <si>
    <t>是否参加体检</t>
  </si>
  <si>
    <t>备注</t>
  </si>
  <si>
    <t>专职辅导员</t>
    <phoneticPr fontId="1" type="noConversion"/>
  </si>
  <si>
    <t>张练</t>
    <phoneticPr fontId="3" type="noConversion"/>
  </si>
  <si>
    <t>20241201011</t>
    <phoneticPr fontId="3" type="noConversion"/>
  </si>
  <si>
    <t>杨棕燕</t>
    <phoneticPr fontId="3" type="noConversion"/>
  </si>
  <si>
    <t>20241201015</t>
    <phoneticPr fontId="3" type="noConversion"/>
  </si>
  <si>
    <t>冯晴</t>
    <phoneticPr fontId="3" type="noConversion"/>
  </si>
  <si>
    <t>20241201016</t>
    <phoneticPr fontId="3" type="noConversion"/>
  </si>
  <si>
    <t>乔静</t>
    <phoneticPr fontId="3" type="noConversion"/>
  </si>
  <si>
    <t>20241201009</t>
    <phoneticPr fontId="3" type="noConversion"/>
  </si>
  <si>
    <t>笔试*0.4</t>
    <phoneticPr fontId="1" type="noConversion"/>
  </si>
  <si>
    <t>面试*0.6</t>
    <phoneticPr fontId="1" type="noConversion"/>
  </si>
  <si>
    <t>是</t>
    <phoneticPr fontId="1" type="noConversion"/>
  </si>
  <si>
    <t>否</t>
    <phoneticPr fontId="1" type="noConversion"/>
  </si>
  <si>
    <t>胡桑</t>
  </si>
  <si>
    <t>20241201020</t>
  </si>
  <si>
    <t>邓岚</t>
  </si>
  <si>
    <t>20241201006</t>
  </si>
  <si>
    <t>康艳</t>
  </si>
  <si>
    <t>20241201008</t>
  </si>
  <si>
    <t>方露珧</t>
  </si>
  <si>
    <t>20241201014</t>
  </si>
  <si>
    <t>张利娟</t>
  </si>
  <si>
    <t>20241201023</t>
  </si>
  <si>
    <t>李萍</t>
  </si>
  <si>
    <t>20241201021</t>
  </si>
  <si>
    <t>郭晓彤</t>
  </si>
  <si>
    <t>20241201010</t>
  </si>
  <si>
    <t>邓川</t>
  </si>
  <si>
    <t>20241201013</t>
  </si>
  <si>
    <t>曾鹏</t>
  </si>
  <si>
    <t>20241201018</t>
  </si>
  <si>
    <t>吴银龙</t>
  </si>
  <si>
    <t>20241201004</t>
  </si>
  <si>
    <t>刘唐</t>
  </si>
  <si>
    <t>20241201012</t>
  </si>
  <si>
    <t>关林</t>
  </si>
  <si>
    <t>20241201005</t>
  </si>
  <si>
    <t>周鹏飞</t>
  </si>
  <si>
    <t>20241201007</t>
  </si>
  <si>
    <t>胡潇涵</t>
  </si>
  <si>
    <t>20241201017</t>
  </si>
  <si>
    <t>旷菲雪</t>
  </si>
  <si>
    <t>20241201022</t>
  </si>
  <si>
    <t>笔试缺考</t>
    <phoneticPr fontId="1" type="noConversion"/>
  </si>
  <si>
    <t>未在规定时间内参加面试资格审查</t>
    <phoneticPr fontId="1" type="noConversion"/>
  </si>
  <si>
    <t>未在规定时间内参加递补面试资格审查</t>
    <phoneticPr fontId="1" type="noConversion"/>
  </si>
  <si>
    <t>20241201003</t>
    <phoneticPr fontId="3" type="noConversion"/>
  </si>
  <si>
    <t>蒯东亚</t>
    <phoneticPr fontId="3" type="noConversion"/>
  </si>
  <si>
    <t>20241201002</t>
    <phoneticPr fontId="3" type="noConversion"/>
  </si>
  <si>
    <t>张亚辉</t>
    <phoneticPr fontId="3" type="noConversion"/>
  </si>
  <si>
    <t>20241201019</t>
    <phoneticPr fontId="3" type="noConversion"/>
  </si>
  <si>
    <t>赵斌</t>
    <phoneticPr fontId="3" type="noConversion"/>
  </si>
  <si>
    <t>20241201001</t>
    <phoneticPr fontId="3" type="noConversion"/>
  </si>
  <si>
    <t>何小慧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</si>
</sst>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4" x14ac:knownFonts="1"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tabSelected="1" workbookViewId="0">
      <selection activeCell="M33" sqref="M33"/>
    </sheetView>
  </sheetViews>
  <sheetFormatPr defaultColWidth="9" defaultRowHeight="14.25" x14ac:dyDescent="0.2"/>
  <cols>
    <col min="1" max="1" width="12" customWidth="1"/>
    <col min="2" max="2" width="8.375" customWidth="1"/>
    <col min="4" max="4" width="12.75" customWidth="1"/>
    <col min="5" max="5" width="9" style="11" bestFit="1" customWidth="1"/>
    <col min="6" max="6" width="8.375" style="11" hidden="1" customWidth="1"/>
    <col min="7" max="7" width="9" style="11" customWidth="1"/>
    <col min="8" max="8" width="8.375" style="11" hidden="1" customWidth="1"/>
    <col min="9" max="9" width="7.75" style="12" customWidth="1"/>
    <col min="10" max="10" width="11" customWidth="1"/>
    <col min="11" max="11" width="11.875" customWidth="1"/>
    <col min="12" max="12" width="33.375" customWidth="1"/>
    <col min="13" max="40" width="21.625" customWidth="1"/>
  </cols>
  <sheetData>
    <row r="1" spans="1:12" x14ac:dyDescent="0.2">
      <c r="A1" s="5" t="s">
        <v>1</v>
      </c>
      <c r="B1" s="5" t="s">
        <v>2</v>
      </c>
      <c r="C1" s="5" t="s">
        <v>0</v>
      </c>
      <c r="D1" s="5" t="s">
        <v>3</v>
      </c>
      <c r="E1" s="6" t="s">
        <v>4</v>
      </c>
      <c r="F1" s="7" t="s">
        <v>19</v>
      </c>
      <c r="G1" s="6" t="s">
        <v>5</v>
      </c>
      <c r="H1" s="7" t="s">
        <v>20</v>
      </c>
      <c r="I1" s="5" t="s">
        <v>6</v>
      </c>
      <c r="J1" s="5" t="s">
        <v>7</v>
      </c>
      <c r="K1" s="5" t="s">
        <v>8</v>
      </c>
      <c r="L1" s="5" t="s">
        <v>9</v>
      </c>
    </row>
    <row r="2" spans="1:12" x14ac:dyDescent="0.2">
      <c r="A2" s="13" t="s">
        <v>10</v>
      </c>
      <c r="B2" s="16">
        <v>2</v>
      </c>
      <c r="C2" s="4" t="s">
        <v>11</v>
      </c>
      <c r="D2" s="4" t="s">
        <v>12</v>
      </c>
      <c r="E2" s="2">
        <v>78.8</v>
      </c>
      <c r="F2" s="1">
        <f>E2*0.4</f>
        <v>31.52</v>
      </c>
      <c r="G2" s="1">
        <v>86</v>
      </c>
      <c r="H2" s="1">
        <f>G2*0.6</f>
        <v>51.6</v>
      </c>
      <c r="I2" s="1">
        <f t="shared" ref="I2:I4" si="0">F2+H2</f>
        <v>83.12</v>
      </c>
      <c r="J2" s="3">
        <v>1</v>
      </c>
      <c r="K2" s="4" t="s">
        <v>21</v>
      </c>
      <c r="L2" s="3"/>
    </row>
    <row r="3" spans="1:12" x14ac:dyDescent="0.2">
      <c r="A3" s="14"/>
      <c r="B3" s="17"/>
      <c r="C3" s="4" t="s">
        <v>13</v>
      </c>
      <c r="D3" s="4" t="s">
        <v>14</v>
      </c>
      <c r="E3" s="2">
        <v>76.900000000000006</v>
      </c>
      <c r="F3" s="1">
        <f>E3*0.4</f>
        <v>30.760000000000005</v>
      </c>
      <c r="G3" s="1">
        <v>82.4</v>
      </c>
      <c r="H3" s="1">
        <f>G3*0.6</f>
        <v>49.440000000000005</v>
      </c>
      <c r="I3" s="1">
        <f t="shared" si="0"/>
        <v>80.200000000000017</v>
      </c>
      <c r="J3" s="3">
        <v>2</v>
      </c>
      <c r="K3" s="4" t="s">
        <v>21</v>
      </c>
      <c r="L3" s="3"/>
    </row>
    <row r="4" spans="1:12" x14ac:dyDescent="0.2">
      <c r="A4" s="14"/>
      <c r="B4" s="17"/>
      <c r="C4" s="4" t="s">
        <v>17</v>
      </c>
      <c r="D4" s="4" t="s">
        <v>18</v>
      </c>
      <c r="E4" s="2">
        <v>72.400000000000006</v>
      </c>
      <c r="F4" s="1">
        <f>E4*0.4</f>
        <v>28.960000000000004</v>
      </c>
      <c r="G4" s="1">
        <v>81.8</v>
      </c>
      <c r="H4" s="1">
        <f>G4*0.6</f>
        <v>49.08</v>
      </c>
      <c r="I4" s="1">
        <f t="shared" si="0"/>
        <v>78.040000000000006</v>
      </c>
      <c r="J4" s="3">
        <v>3</v>
      </c>
      <c r="K4" s="4" t="s">
        <v>22</v>
      </c>
      <c r="L4" s="3"/>
    </row>
    <row r="5" spans="1:12" x14ac:dyDescent="0.2">
      <c r="A5" s="14"/>
      <c r="B5" s="17"/>
      <c r="C5" s="4" t="s">
        <v>15</v>
      </c>
      <c r="D5" s="4" t="s">
        <v>16</v>
      </c>
      <c r="E5" s="2">
        <v>76.599999999999994</v>
      </c>
      <c r="F5" s="1">
        <f>E5*0.4</f>
        <v>30.64</v>
      </c>
      <c r="G5" s="1">
        <v>77.599999999999994</v>
      </c>
      <c r="H5" s="1">
        <f>G5*0.6</f>
        <v>46.559999999999995</v>
      </c>
      <c r="I5" s="1">
        <f t="shared" ref="I5:I24" si="1">F5+H5</f>
        <v>77.199999999999989</v>
      </c>
      <c r="J5" s="3">
        <v>4</v>
      </c>
      <c r="K5" s="4" t="s">
        <v>22</v>
      </c>
      <c r="L5" s="3"/>
    </row>
    <row r="6" spans="1:12" x14ac:dyDescent="0.2">
      <c r="A6" s="14"/>
      <c r="B6" s="17"/>
      <c r="C6" s="3" t="s">
        <v>23</v>
      </c>
      <c r="D6" s="8" t="s">
        <v>24</v>
      </c>
      <c r="E6" s="2">
        <v>70.2</v>
      </c>
      <c r="F6" s="1">
        <f t="shared" ref="F6:F24" si="2">E6*0.4</f>
        <v>28.080000000000002</v>
      </c>
      <c r="G6" s="1">
        <v>0</v>
      </c>
      <c r="H6" s="1">
        <f t="shared" ref="H6:H24" si="3">G6*0.6</f>
        <v>0</v>
      </c>
      <c r="I6" s="1">
        <f t="shared" si="1"/>
        <v>28.080000000000002</v>
      </c>
      <c r="J6" s="3">
        <v>5</v>
      </c>
      <c r="K6" s="4" t="s">
        <v>22</v>
      </c>
      <c r="L6" s="10" t="s">
        <v>54</v>
      </c>
    </row>
    <row r="7" spans="1:12" x14ac:dyDescent="0.2">
      <c r="A7" s="14"/>
      <c r="B7" s="17"/>
      <c r="C7" s="3" t="s">
        <v>25</v>
      </c>
      <c r="D7" s="8" t="s">
        <v>26</v>
      </c>
      <c r="E7" s="2">
        <v>68.7</v>
      </c>
      <c r="F7" s="1">
        <f t="shared" si="2"/>
        <v>27.480000000000004</v>
      </c>
      <c r="G7" s="1">
        <v>0</v>
      </c>
      <c r="H7" s="1">
        <f t="shared" si="3"/>
        <v>0</v>
      </c>
      <c r="I7" s="1">
        <f t="shared" si="1"/>
        <v>27.480000000000004</v>
      </c>
      <c r="J7" s="3">
        <v>6</v>
      </c>
      <c r="K7" s="4" t="s">
        <v>22</v>
      </c>
      <c r="L7" s="10" t="s">
        <v>54</v>
      </c>
    </row>
    <row r="8" spans="1:12" x14ac:dyDescent="0.2">
      <c r="A8" s="14"/>
      <c r="B8" s="17"/>
      <c r="C8" s="3" t="s">
        <v>27</v>
      </c>
      <c r="D8" s="8" t="s">
        <v>28</v>
      </c>
      <c r="E8" s="2">
        <v>68.400000000000006</v>
      </c>
      <c r="F8" s="1">
        <f t="shared" si="2"/>
        <v>27.360000000000003</v>
      </c>
      <c r="G8" s="1">
        <v>0</v>
      </c>
      <c r="H8" s="1">
        <f t="shared" si="3"/>
        <v>0</v>
      </c>
      <c r="I8" s="1">
        <f t="shared" si="1"/>
        <v>27.360000000000003</v>
      </c>
      <c r="J8" s="3">
        <v>7</v>
      </c>
      <c r="K8" s="4" t="s">
        <v>22</v>
      </c>
      <c r="L8" s="10" t="s">
        <v>55</v>
      </c>
    </row>
    <row r="9" spans="1:12" x14ac:dyDescent="0.2">
      <c r="A9" s="14"/>
      <c r="B9" s="17"/>
      <c r="C9" s="3" t="s">
        <v>29</v>
      </c>
      <c r="D9" s="8" t="s">
        <v>30</v>
      </c>
      <c r="E9" s="2">
        <v>68.2</v>
      </c>
      <c r="F9" s="1">
        <f t="shared" si="2"/>
        <v>27.28</v>
      </c>
      <c r="G9" s="1">
        <v>0</v>
      </c>
      <c r="H9" s="1">
        <f t="shared" si="3"/>
        <v>0</v>
      </c>
      <c r="I9" s="1">
        <f t="shared" si="1"/>
        <v>27.28</v>
      </c>
      <c r="J9" s="3">
        <v>8</v>
      </c>
      <c r="K9" s="4" t="s">
        <v>22</v>
      </c>
      <c r="L9" s="10" t="s">
        <v>55</v>
      </c>
    </row>
    <row r="10" spans="1:12" x14ac:dyDescent="0.2">
      <c r="A10" s="14"/>
      <c r="B10" s="17"/>
      <c r="C10" s="3" t="s">
        <v>31</v>
      </c>
      <c r="D10" s="8" t="s">
        <v>32</v>
      </c>
      <c r="E10" s="2">
        <v>67.7</v>
      </c>
      <c r="F10" s="1">
        <f t="shared" si="2"/>
        <v>27.080000000000002</v>
      </c>
      <c r="G10" s="1">
        <v>0</v>
      </c>
      <c r="H10" s="1">
        <f t="shared" si="3"/>
        <v>0</v>
      </c>
      <c r="I10" s="1">
        <f t="shared" si="1"/>
        <v>27.080000000000002</v>
      </c>
      <c r="J10" s="3">
        <v>9</v>
      </c>
      <c r="K10" s="4" t="s">
        <v>22</v>
      </c>
      <c r="L10" s="10" t="s">
        <v>55</v>
      </c>
    </row>
    <row r="11" spans="1:12" x14ac:dyDescent="0.2">
      <c r="A11" s="14"/>
      <c r="B11" s="17"/>
      <c r="C11" s="3" t="s">
        <v>33</v>
      </c>
      <c r="D11" s="8" t="s">
        <v>34</v>
      </c>
      <c r="E11" s="2">
        <v>67.599999999999994</v>
      </c>
      <c r="F11" s="1">
        <f t="shared" si="2"/>
        <v>27.04</v>
      </c>
      <c r="G11" s="1">
        <v>0</v>
      </c>
      <c r="H11" s="1">
        <f t="shared" si="3"/>
        <v>0</v>
      </c>
      <c r="I11" s="1">
        <f t="shared" si="1"/>
        <v>27.04</v>
      </c>
      <c r="J11" s="3">
        <v>10</v>
      </c>
      <c r="K11" s="4" t="s">
        <v>22</v>
      </c>
      <c r="L11" s="10" t="s">
        <v>55</v>
      </c>
    </row>
    <row r="12" spans="1:12" x14ac:dyDescent="0.2">
      <c r="A12" s="14"/>
      <c r="B12" s="17"/>
      <c r="C12" s="3" t="s">
        <v>35</v>
      </c>
      <c r="D12" s="8" t="s">
        <v>36</v>
      </c>
      <c r="E12" s="2">
        <v>66.400000000000006</v>
      </c>
      <c r="F12" s="1">
        <f t="shared" si="2"/>
        <v>26.560000000000002</v>
      </c>
      <c r="G12" s="1">
        <v>0</v>
      </c>
      <c r="H12" s="1">
        <f t="shared" si="3"/>
        <v>0</v>
      </c>
      <c r="I12" s="1">
        <f t="shared" si="1"/>
        <v>26.560000000000002</v>
      </c>
      <c r="J12" s="3">
        <v>11</v>
      </c>
      <c r="K12" s="4" t="s">
        <v>22</v>
      </c>
      <c r="L12" s="9"/>
    </row>
    <row r="13" spans="1:12" x14ac:dyDescent="0.2">
      <c r="A13" s="14"/>
      <c r="B13" s="17"/>
      <c r="C13" s="3" t="s">
        <v>37</v>
      </c>
      <c r="D13" s="8" t="s">
        <v>38</v>
      </c>
      <c r="E13" s="2">
        <v>63.9</v>
      </c>
      <c r="F13" s="1">
        <f t="shared" si="2"/>
        <v>25.560000000000002</v>
      </c>
      <c r="G13" s="1">
        <v>0</v>
      </c>
      <c r="H13" s="1">
        <f t="shared" si="3"/>
        <v>0</v>
      </c>
      <c r="I13" s="1">
        <f t="shared" si="1"/>
        <v>25.560000000000002</v>
      </c>
      <c r="J13" s="3">
        <v>12</v>
      </c>
      <c r="K13" s="4" t="s">
        <v>22</v>
      </c>
      <c r="L13" s="9"/>
    </row>
    <row r="14" spans="1:12" x14ac:dyDescent="0.2">
      <c r="A14" s="14"/>
      <c r="B14" s="17"/>
      <c r="C14" s="3" t="s">
        <v>39</v>
      </c>
      <c r="D14" s="8" t="s">
        <v>40</v>
      </c>
      <c r="E14" s="2">
        <v>63.5</v>
      </c>
      <c r="F14" s="1">
        <f t="shared" si="2"/>
        <v>25.400000000000002</v>
      </c>
      <c r="G14" s="1">
        <v>0</v>
      </c>
      <c r="H14" s="1">
        <f t="shared" si="3"/>
        <v>0</v>
      </c>
      <c r="I14" s="1">
        <f t="shared" si="1"/>
        <v>25.400000000000002</v>
      </c>
      <c r="J14" s="3">
        <v>13</v>
      </c>
      <c r="K14" s="4" t="s">
        <v>22</v>
      </c>
      <c r="L14" s="9"/>
    </row>
    <row r="15" spans="1:12" x14ac:dyDescent="0.2">
      <c r="A15" s="14"/>
      <c r="B15" s="17"/>
      <c r="C15" s="3" t="s">
        <v>41</v>
      </c>
      <c r="D15" s="8" t="s">
        <v>42</v>
      </c>
      <c r="E15" s="2">
        <v>62.9</v>
      </c>
      <c r="F15" s="1">
        <f t="shared" si="2"/>
        <v>25.16</v>
      </c>
      <c r="G15" s="1">
        <v>0</v>
      </c>
      <c r="H15" s="1">
        <f t="shared" si="3"/>
        <v>0</v>
      </c>
      <c r="I15" s="1">
        <f t="shared" si="1"/>
        <v>25.16</v>
      </c>
      <c r="J15" s="3">
        <v>14</v>
      </c>
      <c r="K15" s="4" t="s">
        <v>22</v>
      </c>
      <c r="L15" s="9"/>
    </row>
    <row r="16" spans="1:12" x14ac:dyDescent="0.2">
      <c r="A16" s="14"/>
      <c r="B16" s="17"/>
      <c r="C16" s="3" t="s">
        <v>43</v>
      </c>
      <c r="D16" s="8" t="s">
        <v>44</v>
      </c>
      <c r="E16" s="2">
        <v>60.9</v>
      </c>
      <c r="F16" s="1">
        <f t="shared" si="2"/>
        <v>24.36</v>
      </c>
      <c r="G16" s="1">
        <v>0</v>
      </c>
      <c r="H16" s="1">
        <f t="shared" si="3"/>
        <v>0</v>
      </c>
      <c r="I16" s="1">
        <f t="shared" si="1"/>
        <v>24.36</v>
      </c>
      <c r="J16" s="3">
        <v>15</v>
      </c>
      <c r="K16" s="4" t="s">
        <v>22</v>
      </c>
      <c r="L16" s="9"/>
    </row>
    <row r="17" spans="1:12" x14ac:dyDescent="0.2">
      <c r="A17" s="14"/>
      <c r="B17" s="17"/>
      <c r="C17" s="3" t="s">
        <v>63</v>
      </c>
      <c r="D17" s="8" t="s">
        <v>62</v>
      </c>
      <c r="E17" s="2">
        <v>60</v>
      </c>
      <c r="F17" s="1">
        <f t="shared" si="2"/>
        <v>24</v>
      </c>
      <c r="G17" s="1">
        <v>0</v>
      </c>
      <c r="H17" s="1">
        <f t="shared" si="3"/>
        <v>0</v>
      </c>
      <c r="I17" s="1">
        <f t="shared" si="1"/>
        <v>24</v>
      </c>
      <c r="J17" s="3">
        <v>16</v>
      </c>
      <c r="K17" s="4" t="s">
        <v>22</v>
      </c>
      <c r="L17" s="9"/>
    </row>
    <row r="18" spans="1:12" x14ac:dyDescent="0.2">
      <c r="A18" s="14"/>
      <c r="B18" s="17"/>
      <c r="C18" s="3" t="s">
        <v>61</v>
      </c>
      <c r="D18" s="8" t="s">
        <v>60</v>
      </c>
      <c r="E18" s="2">
        <v>56.8</v>
      </c>
      <c r="F18" s="1">
        <f t="shared" si="2"/>
        <v>22.72</v>
      </c>
      <c r="G18" s="1">
        <v>0</v>
      </c>
      <c r="H18" s="1">
        <f t="shared" si="3"/>
        <v>0</v>
      </c>
      <c r="I18" s="1">
        <f t="shared" si="1"/>
        <v>22.72</v>
      </c>
      <c r="J18" s="3">
        <v>17</v>
      </c>
      <c r="K18" s="4" t="s">
        <v>22</v>
      </c>
      <c r="L18" s="9"/>
    </row>
    <row r="19" spans="1:12" x14ac:dyDescent="0.2">
      <c r="A19" s="14"/>
      <c r="B19" s="17"/>
      <c r="C19" s="3" t="s">
        <v>59</v>
      </c>
      <c r="D19" s="8" t="s">
        <v>58</v>
      </c>
      <c r="E19" s="2">
        <v>0</v>
      </c>
      <c r="F19" s="1">
        <f t="shared" si="2"/>
        <v>0</v>
      </c>
      <c r="G19" s="1">
        <v>0</v>
      </c>
      <c r="H19" s="1">
        <f t="shared" si="3"/>
        <v>0</v>
      </c>
      <c r="I19" s="1">
        <f t="shared" si="1"/>
        <v>0</v>
      </c>
      <c r="J19" s="3">
        <v>18</v>
      </c>
      <c r="K19" s="4" t="s">
        <v>22</v>
      </c>
      <c r="L19" s="10" t="s">
        <v>53</v>
      </c>
    </row>
    <row r="20" spans="1:12" x14ac:dyDescent="0.2">
      <c r="A20" s="14"/>
      <c r="B20" s="17"/>
      <c r="C20" s="3" t="s">
        <v>57</v>
      </c>
      <c r="D20" s="8" t="s">
        <v>56</v>
      </c>
      <c r="E20" s="2">
        <v>0</v>
      </c>
      <c r="F20" s="1">
        <f t="shared" si="2"/>
        <v>0</v>
      </c>
      <c r="G20" s="1">
        <v>0</v>
      </c>
      <c r="H20" s="1">
        <f t="shared" si="3"/>
        <v>0</v>
      </c>
      <c r="I20" s="1">
        <f t="shared" si="1"/>
        <v>0</v>
      </c>
      <c r="J20" s="3">
        <v>19</v>
      </c>
      <c r="K20" s="4" t="s">
        <v>22</v>
      </c>
      <c r="L20" s="10" t="s">
        <v>53</v>
      </c>
    </row>
    <row r="21" spans="1:12" x14ac:dyDescent="0.2">
      <c r="A21" s="14"/>
      <c r="B21" s="17"/>
      <c r="C21" s="3" t="s">
        <v>45</v>
      </c>
      <c r="D21" s="8" t="s">
        <v>46</v>
      </c>
      <c r="E21" s="2">
        <v>0</v>
      </c>
      <c r="F21" s="1">
        <f t="shared" si="2"/>
        <v>0</v>
      </c>
      <c r="G21" s="1">
        <v>0</v>
      </c>
      <c r="H21" s="1">
        <f t="shared" si="3"/>
        <v>0</v>
      </c>
      <c r="I21" s="1">
        <f t="shared" si="1"/>
        <v>0</v>
      </c>
      <c r="J21" s="3">
        <v>20</v>
      </c>
      <c r="K21" s="4" t="s">
        <v>22</v>
      </c>
      <c r="L21" s="10" t="s">
        <v>53</v>
      </c>
    </row>
    <row r="22" spans="1:12" x14ac:dyDescent="0.2">
      <c r="A22" s="14"/>
      <c r="B22" s="17"/>
      <c r="C22" s="3" t="s">
        <v>47</v>
      </c>
      <c r="D22" s="8" t="s">
        <v>48</v>
      </c>
      <c r="E22" s="2">
        <v>0</v>
      </c>
      <c r="F22" s="1">
        <f t="shared" si="2"/>
        <v>0</v>
      </c>
      <c r="G22" s="1">
        <v>0</v>
      </c>
      <c r="H22" s="1">
        <f t="shared" si="3"/>
        <v>0</v>
      </c>
      <c r="I22" s="1">
        <f t="shared" si="1"/>
        <v>0</v>
      </c>
      <c r="J22" s="3">
        <v>21</v>
      </c>
      <c r="K22" s="4" t="s">
        <v>22</v>
      </c>
      <c r="L22" s="10" t="s">
        <v>53</v>
      </c>
    </row>
    <row r="23" spans="1:12" x14ac:dyDescent="0.2">
      <c r="A23" s="14"/>
      <c r="B23" s="17"/>
      <c r="C23" s="3" t="s">
        <v>49</v>
      </c>
      <c r="D23" s="8" t="s">
        <v>50</v>
      </c>
      <c r="E23" s="2">
        <v>0</v>
      </c>
      <c r="F23" s="1">
        <f t="shared" si="2"/>
        <v>0</v>
      </c>
      <c r="G23" s="1">
        <v>0</v>
      </c>
      <c r="H23" s="1">
        <f t="shared" si="3"/>
        <v>0</v>
      </c>
      <c r="I23" s="1">
        <f t="shared" si="1"/>
        <v>0</v>
      </c>
      <c r="J23" s="3">
        <v>22</v>
      </c>
      <c r="K23" s="4" t="s">
        <v>22</v>
      </c>
      <c r="L23" s="10" t="s">
        <v>53</v>
      </c>
    </row>
    <row r="24" spans="1:12" x14ac:dyDescent="0.2">
      <c r="A24" s="15"/>
      <c r="B24" s="18"/>
      <c r="C24" s="3" t="s">
        <v>51</v>
      </c>
      <c r="D24" s="8" t="s">
        <v>52</v>
      </c>
      <c r="E24" s="2">
        <v>0</v>
      </c>
      <c r="F24" s="1">
        <f t="shared" si="2"/>
        <v>0</v>
      </c>
      <c r="G24" s="1">
        <v>0</v>
      </c>
      <c r="H24" s="1">
        <f t="shared" si="3"/>
        <v>0</v>
      </c>
      <c r="I24" s="1">
        <f t="shared" si="1"/>
        <v>0</v>
      </c>
      <c r="J24" s="3">
        <v>23</v>
      </c>
      <c r="K24" s="4" t="s">
        <v>22</v>
      </c>
      <c r="L24" s="10" t="s">
        <v>53</v>
      </c>
    </row>
  </sheetData>
  <sortState xmlns:xlrd2="http://schemas.microsoft.com/office/spreadsheetml/2017/richdata2" ref="A2:L4">
    <sortCondition ref="A2:A4"/>
    <sortCondition descending="1" ref="I2:I4"/>
  </sortState>
  <mergeCells count="2">
    <mergeCell ref="A2:A24"/>
    <mergeCell ref="B2:B2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冯帆</cp:lastModifiedBy>
  <cp:lastPrinted>2024-12-30T00:49:14Z</cp:lastPrinted>
  <dcterms:created xsi:type="dcterms:W3CDTF">2024-06-11T03:56:00Z</dcterms:created>
  <dcterms:modified xsi:type="dcterms:W3CDTF">2024-12-30T00:49:32Z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5C61A6F4CB27495BA929A8D36373157A_13</vt:lpwstr>
  </property>
  <property fmtid="{D5CDD505-2E9C-101B-9397-08002B2CF9AE}" pid="3" name="KSOProductBuildVer">
    <vt:lpwstr>2052-12.1.0.16120</vt:lpwstr>
  </property>
</Properties>
</file>