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<sst xmlns="http://schemas.openxmlformats.org/spreadsheetml/2006/main" count="37" uniqueCount="29">
  <si>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附件</t>
  </si>
  <si>
    <t>荥经县2024年公开考试招聘综合类事业单位工作人员拟聘用人员名单（第二批）</t>
  </si>
  <si>
    <t>姓名</t>
  </si>
  <si>
    <t>性别</t>
  </si>
  <si>
    <t>准考证号</t>
  </si>
  <si>
    <t>报考单位</t>
  </si>
  <si>
    <t>岗位编码</t>
  </si>
  <si>
    <t>笔试成绩</t>
  </si>
  <si>
    <t>笔试折合成绩</t>
  </si>
  <si>
    <t>面试成绩</t>
  </si>
  <si>
    <t>面试折合成绩</t>
  </si>
  <si>
    <t>考试总成绩</t>
  </si>
  <si>
    <t>排名</t>
  </si>
  <si>
    <t>体检情况</t>
  </si>
  <si>
    <t>考核情况</t>
  </si>
  <si>
    <t>拟聘用情况</t>
  </si>
  <si>
    <t>李志强</t>
  </si>
  <si>
    <t>男</t>
  </si>
  <si>
    <t>2024116040507</t>
  </si>
  <si>
    <t>荥经县农业产业发展和技术服务中心</t>
  </si>
  <si>
    <t>合格</t>
  </si>
  <si>
    <t>拟聘用</t>
  </si>
  <si>
    <t>曾麒蓉</t>
  </si>
  <si>
    <t>女</t>
  </si>
  <si>
    <t>2024116041326</t>
  </si>
  <si>
    <t>荥经县不动产登记中心</t>
  </si>
  <si>
    <t>陈荟霖</t>
  </si>
  <si>
    <t>2024116041409</t>
  </si>
  <si>
    <t>荥经县自然资源事务中心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</si>
</sst>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D13" sqref="D13"/>
    </sheetView>
  </sheetViews>
  <sheetFormatPr defaultColWidth="9" defaultRowHeight="13.5" outlineLevelRow="5"/>
  <cols>
    <col min="1" max="1" width="9" style="2"/>
    <col min="2" max="2" width="5" style="2" customWidth="1"/>
    <col min="3" max="3" width="15.25" style="2" customWidth="1"/>
    <col min="4" max="4" width="41.625" customWidth="1"/>
    <col min="5" max="5" width="9.375" style="2"/>
    <col min="6" max="8" width="7.625" style="2" customWidth="1"/>
    <col min="9" max="9" width="8.25" style="2" customWidth="1"/>
    <col min="10" max="10" width="7.5" style="2" customWidth="1"/>
    <col min="11" max="11" width="4.125" style="2" customWidth="1"/>
    <col min="12" max="12" width="5.375" style="2" customWidth="1"/>
    <col min="13" max="13" width="5.5" style="2" customWidth="1"/>
    <col min="14" max="14" width="7.125" style="2" customWidth="1"/>
  </cols>
  <sheetData>
    <row r="1" ht="26" customHeight="1" spans="1:1">
      <c r="A1" s="3" t="s">
        <v>0</v>
      </c>
    </row>
    <row r="2" ht="51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9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7" t="s">
        <v>13</v>
      </c>
      <c r="M3" s="7" t="s">
        <v>14</v>
      </c>
      <c r="N3" s="7" t="s">
        <v>15</v>
      </c>
    </row>
    <row r="4" ht="24" customHeight="1" spans="1:14">
      <c r="A4" s="6" t="s">
        <v>16</v>
      </c>
      <c r="B4" s="6" t="s">
        <v>17</v>
      </c>
      <c r="C4" s="6" t="s">
        <v>18</v>
      </c>
      <c r="D4" s="6" t="s">
        <v>19</v>
      </c>
      <c r="E4" s="6">
        <v>24014009</v>
      </c>
      <c r="F4" s="6">
        <v>71.3</v>
      </c>
      <c r="G4" s="6">
        <f>F4*0.6</f>
        <v>42.78</v>
      </c>
      <c r="H4" s="6">
        <v>79.4</v>
      </c>
      <c r="I4" s="6">
        <f>H4*0.4</f>
        <v>31.76</v>
      </c>
      <c r="J4" s="6">
        <f>G4+I4</f>
        <v>74.54</v>
      </c>
      <c r="K4" s="6">
        <v>2</v>
      </c>
      <c r="L4" s="8" t="s">
        <v>20</v>
      </c>
      <c r="M4" s="8" t="s">
        <v>20</v>
      </c>
      <c r="N4" s="8" t="s">
        <v>21</v>
      </c>
    </row>
    <row r="5" ht="24" customHeight="1" spans="1:14">
      <c r="A5" s="6" t="s">
        <v>22</v>
      </c>
      <c r="B5" s="6" t="s">
        <v>23</v>
      </c>
      <c r="C5" s="6" t="s">
        <v>24</v>
      </c>
      <c r="D5" s="6" t="s">
        <v>25</v>
      </c>
      <c r="E5" s="6">
        <v>24014012</v>
      </c>
      <c r="F5" s="6">
        <v>79.9</v>
      </c>
      <c r="G5" s="6">
        <f>F5*0.6</f>
        <v>47.94</v>
      </c>
      <c r="H5" s="6">
        <v>81.6</v>
      </c>
      <c r="I5" s="6">
        <f>H5*0.4</f>
        <v>32.64</v>
      </c>
      <c r="J5" s="6">
        <f>G5+I5</f>
        <v>80.58</v>
      </c>
      <c r="K5" s="6">
        <v>1</v>
      </c>
      <c r="L5" s="8" t="s">
        <v>20</v>
      </c>
      <c r="M5" s="8" t="s">
        <v>20</v>
      </c>
      <c r="N5" s="8" t="s">
        <v>21</v>
      </c>
    </row>
    <row r="6" ht="24" customHeight="1" spans="1:14">
      <c r="A6" s="6" t="s">
        <v>26</v>
      </c>
      <c r="B6" s="6" t="s">
        <v>23</v>
      </c>
      <c r="C6" s="9" t="s">
        <v>27</v>
      </c>
      <c r="D6" s="6" t="s">
        <v>28</v>
      </c>
      <c r="E6" s="6">
        <v>24014013</v>
      </c>
      <c r="F6" s="6">
        <v>75.9</v>
      </c>
      <c r="G6" s="6">
        <f>F6*0.6</f>
        <v>45.54</v>
      </c>
      <c r="H6" s="6">
        <v>87.8</v>
      </c>
      <c r="I6" s="6">
        <f>H6*0.4</f>
        <v>35.12</v>
      </c>
      <c r="J6" s="6">
        <f>G6+I6</f>
        <v>80.66</v>
      </c>
      <c r="K6" s="6">
        <v>1</v>
      </c>
      <c r="L6" s="8" t="s">
        <v>20</v>
      </c>
      <c r="M6" s="8" t="s">
        <v>20</v>
      </c>
      <c r="N6" s="8" t="s">
        <v>21</v>
      </c>
    </row>
  </sheetData>
  <mergeCells count="1">
    <mergeCell ref="A2:N2"/>
  </mergeCells>
  <printOptions horizontalCentered="1"/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中铁11局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2023-06-25T03:25:00Z</dcterms:created>
  <dcterms:modified xsi:type="dcterms:W3CDTF">2024-08-12T08:07:48Z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383991F3A9AA4C169DED7C10CEADE4B6_13</vt:lpwstr>
  </property>
</Properties>
</file>