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过分表" sheetId="1" r:id="rId1"/>
  </sheets>
  <definedNames>
    <definedName name="_xlnm.Print_Titles" localSheetId="0">'过分表'!$1:$2</definedName>
  </definedNames>
  <calcPr fullCalcOnLoad="1"/>
</workbook>
</file>

<file path=xl/sharedStrings.xml><?xml version="1.0" encoding="utf-8"?>
<sst xmlns="http://schemas.openxmlformats.org/spreadsheetml/2006/main" count="327" uniqueCount="171">
  <si>
    <t>序号</t>
  </si>
  <si>
    <t>准考证号</t>
  </si>
  <si>
    <t>姓名</t>
  </si>
  <si>
    <t>性别</t>
  </si>
  <si>
    <t>岗位编码</t>
  </si>
  <si>
    <t>报考单位</t>
  </si>
  <si>
    <t>岗位名称</t>
  </si>
  <si>
    <t>原始成绩</t>
  </si>
  <si>
    <t>政策性加分</t>
  </si>
  <si>
    <t>笔试总成绩</t>
  </si>
  <si>
    <t>岗位排名</t>
  </si>
  <si>
    <t>面试成绩</t>
  </si>
  <si>
    <t>考试总成绩</t>
  </si>
  <si>
    <t>备注</t>
  </si>
  <si>
    <t>4919150201828</t>
  </si>
  <si>
    <t>杨宝财</t>
  </si>
  <si>
    <t>男</t>
  </si>
  <si>
    <t>1915050102</t>
  </si>
  <si>
    <t>盐源县文物管理所</t>
  </si>
  <si>
    <t>财务人员</t>
  </si>
  <si>
    <t>女</t>
  </si>
  <si>
    <t>4919150100824</t>
  </si>
  <si>
    <t>张朝菊</t>
  </si>
  <si>
    <t>1915100201</t>
  </si>
  <si>
    <t>盐源县乡镇下属事业单位</t>
  </si>
  <si>
    <t>工作人员A</t>
  </si>
  <si>
    <t>4919150103826</t>
  </si>
  <si>
    <t>邱木王林</t>
  </si>
  <si>
    <t>4919150103213</t>
  </si>
  <si>
    <t>曲木次呷</t>
  </si>
  <si>
    <t>4919150102702</t>
  </si>
  <si>
    <t>银宏</t>
  </si>
  <si>
    <t>4919150101017</t>
  </si>
  <si>
    <t>洛伍阿学</t>
  </si>
  <si>
    <t>4919150102228</t>
  </si>
  <si>
    <t>沙学花</t>
  </si>
  <si>
    <t>4919150101923</t>
  </si>
  <si>
    <t>王友古莫</t>
  </si>
  <si>
    <t>4919150104317</t>
  </si>
  <si>
    <t>吾尔布布</t>
  </si>
  <si>
    <t>4919150103311</t>
  </si>
  <si>
    <t>潘婷</t>
  </si>
  <si>
    <t>4919150103502</t>
  </si>
  <si>
    <t>沙马克洛</t>
  </si>
  <si>
    <t>4919150203111</t>
  </si>
  <si>
    <t>兰年莫日托</t>
  </si>
  <si>
    <t>1915110101</t>
  </si>
  <si>
    <t>盐源县疾病预防控制中心</t>
  </si>
  <si>
    <t>财会岗位</t>
  </si>
  <si>
    <t>4919150203229</t>
  </si>
  <si>
    <t>沙补哈</t>
  </si>
  <si>
    <t>1915110301</t>
  </si>
  <si>
    <t>盐源县长柏镇卫生院</t>
  </si>
  <si>
    <t>4919150200630</t>
  </si>
  <si>
    <t>胡小花</t>
  </si>
  <si>
    <t>1915010201</t>
  </si>
  <si>
    <t>盐源县农村电影放映服务中心</t>
  </si>
  <si>
    <t>工作人员</t>
  </si>
  <si>
    <t>4919150201105</t>
  </si>
  <si>
    <t>周鑫</t>
  </si>
  <si>
    <t>1915010302</t>
  </si>
  <si>
    <t>盐源县融媒体中心</t>
  </si>
  <si>
    <t>编辑</t>
  </si>
  <si>
    <t>4919150201109</t>
  </si>
  <si>
    <t>陈庚</t>
  </si>
  <si>
    <t>4919150201205</t>
  </si>
  <si>
    <t>马尔牛</t>
  </si>
  <si>
    <t>1915020101</t>
  </si>
  <si>
    <t>盐源县残疾人综合服务中心</t>
  </si>
  <si>
    <t>4919150201303</t>
  </si>
  <si>
    <t>王正玉</t>
  </si>
  <si>
    <t>1915030101</t>
  </si>
  <si>
    <t>盐源县妇女儿童中心</t>
  </si>
  <si>
    <t>4919150202020</t>
  </si>
  <si>
    <t>肖清明</t>
  </si>
  <si>
    <t>1915060101</t>
  </si>
  <si>
    <t>盐源县市容环境卫生管理所</t>
  </si>
  <si>
    <t>4919150203019</t>
  </si>
  <si>
    <t>八且伍呷</t>
  </si>
  <si>
    <t>1915080101</t>
  </si>
  <si>
    <t>盐源县儿童福利院</t>
  </si>
  <si>
    <t>4919150106329</t>
  </si>
  <si>
    <t>安小梅</t>
  </si>
  <si>
    <t>1915100301</t>
  </si>
  <si>
    <t>工作人员B</t>
  </si>
  <si>
    <t>4919150105710</t>
  </si>
  <si>
    <t>丁从佳</t>
  </si>
  <si>
    <t>4919150106205</t>
  </si>
  <si>
    <t>莫色布都</t>
  </si>
  <si>
    <t>4919150106427</t>
  </si>
  <si>
    <t>田阿木介沙</t>
  </si>
  <si>
    <t>4919150106614</t>
  </si>
  <si>
    <t>黄韬</t>
  </si>
  <si>
    <t>4919150203207</t>
  </si>
  <si>
    <t>杜金艳</t>
  </si>
  <si>
    <t>1915110102</t>
  </si>
  <si>
    <t>4919150200522</t>
  </si>
  <si>
    <t>马晓蝶</t>
  </si>
  <si>
    <t>1915010101</t>
  </si>
  <si>
    <t>盐源县网络舆情中心</t>
  </si>
  <si>
    <t>4919150200619</t>
  </si>
  <si>
    <t>刘萍</t>
  </si>
  <si>
    <t>4919150200805</t>
  </si>
  <si>
    <t>罗剑锋</t>
  </si>
  <si>
    <t>1915010301</t>
  </si>
  <si>
    <t>记者</t>
  </si>
  <si>
    <t>4919150200716</t>
  </si>
  <si>
    <t>陈娜</t>
  </si>
  <si>
    <t>4919150201504</t>
  </si>
  <si>
    <t>刘志翔</t>
  </si>
  <si>
    <t>1915040101</t>
  </si>
  <si>
    <t>盐源县乡村振兴发展中心</t>
  </si>
  <si>
    <t>4919150201818</t>
  </si>
  <si>
    <t>吉坡子阿木</t>
  </si>
  <si>
    <t>1915050101</t>
  </si>
  <si>
    <t>4919150201817</t>
  </si>
  <si>
    <t>蒋永伟</t>
  </si>
  <si>
    <t>4919150202730</t>
  </si>
  <si>
    <t>胡馨月</t>
  </si>
  <si>
    <t>1915070201</t>
  </si>
  <si>
    <t>盐源县泸沽湖镇自然资源所</t>
  </si>
  <si>
    <t>4919150106618</t>
  </si>
  <si>
    <t>叶彪</t>
  </si>
  <si>
    <t>1915100401</t>
  </si>
  <si>
    <t>工作人员C</t>
  </si>
  <si>
    <t>4919150106622</t>
  </si>
  <si>
    <t>杨丹</t>
  </si>
  <si>
    <t>4919150200104</t>
  </si>
  <si>
    <t>罗金子</t>
  </si>
  <si>
    <t>1915110103</t>
  </si>
  <si>
    <r>
      <t>公卫岗位</t>
    </r>
    <r>
      <rPr>
        <sz val="10"/>
        <rFont val="Arial"/>
        <family val="2"/>
      </rPr>
      <t>A</t>
    </r>
  </si>
  <si>
    <t>4919150200215</t>
  </si>
  <si>
    <t>王国华</t>
  </si>
  <si>
    <t>1915110104</t>
  </si>
  <si>
    <t>公卫岗位B</t>
  </si>
  <si>
    <t>4919150200310</t>
  </si>
  <si>
    <t>阿郑五呷</t>
  </si>
  <si>
    <t>1915110201</t>
  </si>
  <si>
    <t>盐源县白乌镇卫生院</t>
  </si>
  <si>
    <t>中医岗位</t>
  </si>
  <si>
    <t>4919150202119</t>
  </si>
  <si>
    <t>李兴宇</t>
  </si>
  <si>
    <t>1915070101</t>
  </si>
  <si>
    <t>盐源县不动产登记中心</t>
  </si>
  <si>
    <t>4919150100611</t>
  </si>
  <si>
    <t>吉力子贵</t>
  </si>
  <si>
    <t>1915100101</t>
  </si>
  <si>
    <t>盐源县乡镇农业农村综合服务中心</t>
  </si>
  <si>
    <t>4919150100601</t>
  </si>
  <si>
    <t>吉斯牛拉</t>
  </si>
  <si>
    <t>4919150100524</t>
  </si>
  <si>
    <t>鲁尔初</t>
  </si>
  <si>
    <t>4919150100523</t>
  </si>
  <si>
    <t>彭珍美</t>
  </si>
  <si>
    <t>4919150100427</t>
  </si>
  <si>
    <t>李泓濬</t>
  </si>
  <si>
    <t>4919150100703</t>
  </si>
  <si>
    <t>王飞</t>
  </si>
  <si>
    <t>4919150100205</t>
  </si>
  <si>
    <t>鲁绒平措</t>
  </si>
  <si>
    <t>4919150100206</t>
  </si>
  <si>
    <t>黑比拉莫</t>
  </si>
  <si>
    <t>4919150100708</t>
  </si>
  <si>
    <t>沈露</t>
  </si>
  <si>
    <t>4919150100130</t>
  </si>
  <si>
    <t>沙军</t>
  </si>
  <si>
    <t>4919150100801</t>
  </si>
  <si>
    <t>吴俊雄</t>
  </si>
  <si>
    <t>4919150100618</t>
  </si>
  <si>
    <t>阿土木牛</t>
  </si>
  <si>
    <t>盐源县2023年县属事业单位公开考试招聘工作人员进入体检人员名单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</si>
</sst>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6">
    <font>
      <sz val="10"/>
      <name val="Arial"/>
      <family val="2"/>
    </font>
    <font>
      <sz val="11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7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/>
      <right/>
      <top style="thin">
        <color indexed="24"/>
      </top>
      <bottom style="double">
        <color indexed="2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10" borderId="4" applyNumberFormat="0" applyAlignment="0" applyProtection="0"/>
    <xf numFmtId="0" fontId="20" fillId="11" borderId="5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4" fillId="6" borderId="0" applyNumberFormat="0" applyBorder="0" applyAlignment="0" applyProtection="0"/>
    <xf numFmtId="0" fontId="18" fillId="10" borderId="7" applyNumberFormat="0" applyAlignment="0" applyProtection="0"/>
    <xf numFmtId="0" fontId="7" fillId="9" borderId="4" applyNumberFormat="0" applyAlignment="0" applyProtection="0"/>
    <xf numFmtId="0" fontId="11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76" fontId="0" fillId="0" borderId="0" xfId="0" applyNumberFormat="1" applyAlignment="1">
      <alignment horizontal="left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workbookViewId="0" topLeftCell="A1">
      <selection activeCell="P10" sqref="P10:Q10"/>
    </sheetView>
  </sheetViews>
  <sheetFormatPr defaultColWidth="9.140625" defaultRowHeight="12.75"/>
  <cols>
    <col min="1" max="1" width="4.8515625" style="1" customWidth="1"/>
    <col min="2" max="2" width="11.140625" style="1" customWidth="1"/>
    <col min="3" max="3" width="4.8515625" style="1" customWidth="1"/>
    <col min="4" max="4" width="16.421875" style="0" customWidth="1"/>
    <col min="5" max="5" width="30.7109375" style="0" customWidth="1"/>
    <col min="6" max="6" width="9.140625" style="0" customWidth="1"/>
    <col min="7" max="7" width="15.00390625" style="0" customWidth="1"/>
    <col min="8" max="8" width="4.8515625" style="2" customWidth="1"/>
    <col min="9" max="9" width="6.8515625" style="1" customWidth="1"/>
    <col min="10" max="10" width="7.57421875" style="3" customWidth="1"/>
    <col min="11" max="11" width="6.8515625" style="5" customWidth="1"/>
    <col min="12" max="12" width="8.28125" style="6" customWidth="1"/>
    <col min="13" max="13" width="5.28125" style="7" customWidth="1"/>
    <col min="14" max="14" width="5.140625" style="4" customWidth="1"/>
  </cols>
  <sheetData>
    <row r="1" spans="1:14" ht="31.5" customHeight="1">
      <c r="A1" s="19" t="s">
        <v>170</v>
      </c>
      <c r="B1" s="19"/>
      <c r="C1" s="19"/>
      <c r="D1" s="19"/>
      <c r="E1" s="19"/>
      <c r="F1" s="19"/>
      <c r="G1" s="19"/>
      <c r="H1" s="19"/>
      <c r="I1" s="19"/>
      <c r="J1" s="19"/>
      <c r="K1" s="20"/>
      <c r="L1" s="21"/>
      <c r="M1" s="22"/>
      <c r="N1" s="19"/>
    </row>
    <row r="2" spans="1:14" ht="27.75" customHeight="1">
      <c r="A2" s="8" t="s">
        <v>0</v>
      </c>
      <c r="B2" s="9" t="s">
        <v>2</v>
      </c>
      <c r="C2" s="9" t="s">
        <v>3</v>
      </c>
      <c r="D2" s="9" t="s">
        <v>1</v>
      </c>
      <c r="E2" s="11" t="s">
        <v>5</v>
      </c>
      <c r="F2" s="11" t="s">
        <v>6</v>
      </c>
      <c r="G2" s="10" t="s">
        <v>4</v>
      </c>
      <c r="H2" s="10" t="s">
        <v>7</v>
      </c>
      <c r="I2" s="11" t="s">
        <v>8</v>
      </c>
      <c r="J2" s="11" t="s">
        <v>9</v>
      </c>
      <c r="K2" s="16" t="s">
        <v>11</v>
      </c>
      <c r="L2" s="16" t="s">
        <v>12</v>
      </c>
      <c r="M2" s="15" t="s">
        <v>10</v>
      </c>
      <c r="N2" s="15" t="s">
        <v>13</v>
      </c>
    </row>
    <row r="3" spans="1:14" ht="21.75" customHeight="1">
      <c r="A3" s="12">
        <v>1</v>
      </c>
      <c r="B3" s="18" t="s">
        <v>97</v>
      </c>
      <c r="C3" s="12" t="s">
        <v>20</v>
      </c>
      <c r="D3" s="12" t="s">
        <v>96</v>
      </c>
      <c r="E3" s="12" t="s">
        <v>99</v>
      </c>
      <c r="F3" s="13" t="s">
        <v>57</v>
      </c>
      <c r="G3" s="12" t="s">
        <v>98</v>
      </c>
      <c r="H3" s="12">
        <v>71.2</v>
      </c>
      <c r="I3" s="12"/>
      <c r="J3" s="14">
        <f aca="true" t="shared" si="0" ref="J3:J34">H3+I3</f>
        <v>71.2</v>
      </c>
      <c r="K3" s="14">
        <v>82.6</v>
      </c>
      <c r="L3" s="14">
        <f aca="true" t="shared" si="1" ref="L3:L34">J3*0.6+K3*0.4</f>
        <v>75.75999999999999</v>
      </c>
      <c r="M3" s="12">
        <v>1</v>
      </c>
      <c r="N3" s="17"/>
    </row>
    <row r="4" spans="1:14" ht="21.75" customHeight="1">
      <c r="A4" s="12">
        <v>2</v>
      </c>
      <c r="B4" s="12" t="s">
        <v>101</v>
      </c>
      <c r="C4" s="12" t="s">
        <v>20</v>
      </c>
      <c r="D4" s="12" t="s">
        <v>100</v>
      </c>
      <c r="E4" s="12" t="s">
        <v>99</v>
      </c>
      <c r="F4" s="13" t="s">
        <v>57</v>
      </c>
      <c r="G4" s="12" t="s">
        <v>98</v>
      </c>
      <c r="H4" s="12">
        <v>68.5</v>
      </c>
      <c r="I4" s="12"/>
      <c r="J4" s="14">
        <f t="shared" si="0"/>
        <v>68.5</v>
      </c>
      <c r="K4" s="14">
        <v>82.8</v>
      </c>
      <c r="L4" s="14">
        <f t="shared" si="1"/>
        <v>74.22</v>
      </c>
      <c r="M4" s="12">
        <v>2</v>
      </c>
      <c r="N4" s="17"/>
    </row>
    <row r="5" spans="1:14" ht="21.75" customHeight="1">
      <c r="A5" s="12">
        <v>3</v>
      </c>
      <c r="B5" s="12" t="s">
        <v>54</v>
      </c>
      <c r="C5" s="12" t="s">
        <v>20</v>
      </c>
      <c r="D5" s="12" t="s">
        <v>53</v>
      </c>
      <c r="E5" s="12" t="s">
        <v>56</v>
      </c>
      <c r="F5" s="13" t="s">
        <v>57</v>
      </c>
      <c r="G5" s="12" t="s">
        <v>55</v>
      </c>
      <c r="H5" s="12">
        <v>68.4</v>
      </c>
      <c r="I5" s="12"/>
      <c r="J5" s="14">
        <f t="shared" si="0"/>
        <v>68.4</v>
      </c>
      <c r="K5" s="14">
        <v>79.96</v>
      </c>
      <c r="L5" s="14">
        <f t="shared" si="1"/>
        <v>73.024</v>
      </c>
      <c r="M5" s="12">
        <v>1</v>
      </c>
      <c r="N5" s="17"/>
    </row>
    <row r="6" spans="1:14" ht="21.75" customHeight="1">
      <c r="A6" s="12">
        <v>4</v>
      </c>
      <c r="B6" s="12" t="s">
        <v>103</v>
      </c>
      <c r="C6" s="12" t="s">
        <v>16</v>
      </c>
      <c r="D6" s="12" t="s">
        <v>102</v>
      </c>
      <c r="E6" s="12" t="s">
        <v>61</v>
      </c>
      <c r="F6" s="13" t="s">
        <v>105</v>
      </c>
      <c r="G6" s="12" t="s">
        <v>104</v>
      </c>
      <c r="H6" s="12">
        <v>69.9</v>
      </c>
      <c r="I6" s="12">
        <v>1</v>
      </c>
      <c r="J6" s="14">
        <f t="shared" si="0"/>
        <v>70.9</v>
      </c>
      <c r="K6" s="14">
        <v>78.4</v>
      </c>
      <c r="L6" s="14">
        <f t="shared" si="1"/>
        <v>73.9</v>
      </c>
      <c r="M6" s="12">
        <v>1</v>
      </c>
      <c r="N6" s="17"/>
    </row>
    <row r="7" spans="1:14" ht="21.75" customHeight="1">
      <c r="A7" s="12">
        <v>5</v>
      </c>
      <c r="B7" s="12" t="s">
        <v>107</v>
      </c>
      <c r="C7" s="12" t="s">
        <v>20</v>
      </c>
      <c r="D7" s="12" t="s">
        <v>106</v>
      </c>
      <c r="E7" s="12" t="s">
        <v>61</v>
      </c>
      <c r="F7" s="13" t="s">
        <v>105</v>
      </c>
      <c r="G7" s="12" t="s">
        <v>104</v>
      </c>
      <c r="H7" s="12">
        <v>66</v>
      </c>
      <c r="I7" s="12"/>
      <c r="J7" s="14">
        <f t="shared" si="0"/>
        <v>66</v>
      </c>
      <c r="K7" s="14">
        <v>80</v>
      </c>
      <c r="L7" s="14">
        <f t="shared" si="1"/>
        <v>71.6</v>
      </c>
      <c r="M7" s="12">
        <v>2</v>
      </c>
      <c r="N7" s="17"/>
    </row>
    <row r="8" spans="1:14" ht="21.75" customHeight="1">
      <c r="A8" s="12">
        <v>6</v>
      </c>
      <c r="B8" s="12" t="s">
        <v>59</v>
      </c>
      <c r="C8" s="12" t="s">
        <v>16</v>
      </c>
      <c r="D8" s="12" t="s">
        <v>58</v>
      </c>
      <c r="E8" s="12" t="s">
        <v>61</v>
      </c>
      <c r="F8" s="13" t="s">
        <v>62</v>
      </c>
      <c r="G8" s="12" t="s">
        <v>60</v>
      </c>
      <c r="H8" s="12">
        <v>59.4</v>
      </c>
      <c r="I8" s="12"/>
      <c r="J8" s="14">
        <f t="shared" si="0"/>
        <v>59.4</v>
      </c>
      <c r="K8" s="14">
        <v>82.9</v>
      </c>
      <c r="L8" s="14">
        <f t="shared" si="1"/>
        <v>68.80000000000001</v>
      </c>
      <c r="M8" s="12">
        <v>1</v>
      </c>
      <c r="N8" s="17"/>
    </row>
    <row r="9" spans="1:14" ht="21.75" customHeight="1">
      <c r="A9" s="12">
        <v>7</v>
      </c>
      <c r="B9" s="12" t="s">
        <v>64</v>
      </c>
      <c r="C9" s="12" t="s">
        <v>16</v>
      </c>
      <c r="D9" s="12" t="s">
        <v>63</v>
      </c>
      <c r="E9" s="12" t="s">
        <v>61</v>
      </c>
      <c r="F9" s="13" t="s">
        <v>62</v>
      </c>
      <c r="G9" s="12" t="s">
        <v>60</v>
      </c>
      <c r="H9" s="12">
        <v>57.6</v>
      </c>
      <c r="I9" s="12">
        <v>1</v>
      </c>
      <c r="J9" s="14">
        <f t="shared" si="0"/>
        <v>58.6</v>
      </c>
      <c r="K9" s="14">
        <v>81.54</v>
      </c>
      <c r="L9" s="14">
        <f t="shared" si="1"/>
        <v>67.77600000000001</v>
      </c>
      <c r="M9" s="12">
        <v>2</v>
      </c>
      <c r="N9" s="17"/>
    </row>
    <row r="10" spans="1:14" ht="21.75" customHeight="1">
      <c r="A10" s="12">
        <v>8</v>
      </c>
      <c r="B10" s="12" t="s">
        <v>66</v>
      </c>
      <c r="C10" s="12" t="s">
        <v>20</v>
      </c>
      <c r="D10" s="12" t="s">
        <v>65</v>
      </c>
      <c r="E10" s="12" t="s">
        <v>68</v>
      </c>
      <c r="F10" s="13" t="s">
        <v>57</v>
      </c>
      <c r="G10" s="12" t="s">
        <v>67</v>
      </c>
      <c r="H10" s="12">
        <v>64.6</v>
      </c>
      <c r="I10" s="12"/>
      <c r="J10" s="14">
        <f t="shared" si="0"/>
        <v>64.6</v>
      </c>
      <c r="K10" s="14">
        <v>83</v>
      </c>
      <c r="L10" s="14">
        <f t="shared" si="1"/>
        <v>71.96000000000001</v>
      </c>
      <c r="M10" s="12">
        <v>1</v>
      </c>
      <c r="N10" s="17"/>
    </row>
    <row r="11" spans="1:14" ht="21.75" customHeight="1">
      <c r="A11" s="12">
        <v>9</v>
      </c>
      <c r="B11" s="12" t="s">
        <v>70</v>
      </c>
      <c r="C11" s="12" t="s">
        <v>20</v>
      </c>
      <c r="D11" s="12" t="s">
        <v>69</v>
      </c>
      <c r="E11" s="12" t="s">
        <v>72</v>
      </c>
      <c r="F11" s="13" t="s">
        <v>57</v>
      </c>
      <c r="G11" s="12" t="s">
        <v>71</v>
      </c>
      <c r="H11" s="12">
        <v>66.8</v>
      </c>
      <c r="I11" s="12"/>
      <c r="J11" s="14">
        <f t="shared" si="0"/>
        <v>66.8</v>
      </c>
      <c r="K11" s="14">
        <v>78.72</v>
      </c>
      <c r="L11" s="14">
        <f t="shared" si="1"/>
        <v>71.568</v>
      </c>
      <c r="M11" s="12">
        <v>1</v>
      </c>
      <c r="N11" s="17"/>
    </row>
    <row r="12" spans="1:14" ht="21.75" customHeight="1">
      <c r="A12" s="12">
        <v>10</v>
      </c>
      <c r="B12" s="12" t="s">
        <v>109</v>
      </c>
      <c r="C12" s="12" t="s">
        <v>16</v>
      </c>
      <c r="D12" s="12" t="s">
        <v>108</v>
      </c>
      <c r="E12" s="12" t="s">
        <v>111</v>
      </c>
      <c r="F12" s="13" t="s">
        <v>57</v>
      </c>
      <c r="G12" s="12" t="s">
        <v>110</v>
      </c>
      <c r="H12" s="12">
        <v>67</v>
      </c>
      <c r="I12" s="12"/>
      <c r="J12" s="14">
        <f t="shared" si="0"/>
        <v>67</v>
      </c>
      <c r="K12" s="14">
        <v>83.6</v>
      </c>
      <c r="L12" s="14">
        <f t="shared" si="1"/>
        <v>73.63999999999999</v>
      </c>
      <c r="M12" s="12">
        <v>1</v>
      </c>
      <c r="N12" s="17"/>
    </row>
    <row r="13" spans="1:14" ht="21.75" customHeight="1">
      <c r="A13" s="12">
        <v>11</v>
      </c>
      <c r="B13" s="12" t="s">
        <v>113</v>
      </c>
      <c r="C13" s="12" t="s">
        <v>20</v>
      </c>
      <c r="D13" s="12" t="s">
        <v>112</v>
      </c>
      <c r="E13" s="12" t="s">
        <v>18</v>
      </c>
      <c r="F13" s="13" t="s">
        <v>57</v>
      </c>
      <c r="G13" s="12" t="s">
        <v>114</v>
      </c>
      <c r="H13" s="12">
        <v>51.2</v>
      </c>
      <c r="I13" s="12"/>
      <c r="J13" s="14">
        <f t="shared" si="0"/>
        <v>51.2</v>
      </c>
      <c r="K13" s="14">
        <v>76.4</v>
      </c>
      <c r="L13" s="14">
        <f t="shared" si="1"/>
        <v>61.28</v>
      </c>
      <c r="M13" s="12">
        <v>1</v>
      </c>
      <c r="N13" s="17"/>
    </row>
    <row r="14" spans="1:14" ht="21.75" customHeight="1">
      <c r="A14" s="12">
        <v>12</v>
      </c>
      <c r="B14" s="12" t="s">
        <v>116</v>
      </c>
      <c r="C14" s="12" t="s">
        <v>16</v>
      </c>
      <c r="D14" s="12" t="s">
        <v>115</v>
      </c>
      <c r="E14" s="12" t="s">
        <v>18</v>
      </c>
      <c r="F14" s="13" t="s">
        <v>57</v>
      </c>
      <c r="G14" s="12" t="s">
        <v>114</v>
      </c>
      <c r="H14" s="12">
        <v>47.4</v>
      </c>
      <c r="I14" s="12"/>
      <c r="J14" s="14">
        <f t="shared" si="0"/>
        <v>47.4</v>
      </c>
      <c r="K14" s="14">
        <v>77</v>
      </c>
      <c r="L14" s="14">
        <f t="shared" si="1"/>
        <v>59.239999999999995</v>
      </c>
      <c r="M14" s="12">
        <v>2</v>
      </c>
      <c r="N14" s="17"/>
    </row>
    <row r="15" spans="1:14" ht="21.75" customHeight="1">
      <c r="A15" s="12">
        <v>13</v>
      </c>
      <c r="B15" s="12" t="s">
        <v>15</v>
      </c>
      <c r="C15" s="12" t="s">
        <v>16</v>
      </c>
      <c r="D15" s="12" t="s">
        <v>14</v>
      </c>
      <c r="E15" s="12" t="s">
        <v>18</v>
      </c>
      <c r="F15" s="13" t="s">
        <v>19</v>
      </c>
      <c r="G15" s="12" t="s">
        <v>17</v>
      </c>
      <c r="H15" s="12">
        <v>57.3</v>
      </c>
      <c r="I15" s="12">
        <v>1</v>
      </c>
      <c r="J15" s="14">
        <f t="shared" si="0"/>
        <v>58.3</v>
      </c>
      <c r="K15" s="14">
        <v>75.9</v>
      </c>
      <c r="L15" s="14">
        <f t="shared" si="1"/>
        <v>65.34</v>
      </c>
      <c r="M15" s="12">
        <v>1</v>
      </c>
      <c r="N15" s="17"/>
    </row>
    <row r="16" spans="1:14" ht="21.75" customHeight="1">
      <c r="A16" s="12">
        <v>14</v>
      </c>
      <c r="B16" s="12" t="s">
        <v>74</v>
      </c>
      <c r="C16" s="12" t="s">
        <v>16</v>
      </c>
      <c r="D16" s="12" t="s">
        <v>73</v>
      </c>
      <c r="E16" s="12" t="s">
        <v>76</v>
      </c>
      <c r="F16" s="13" t="s">
        <v>57</v>
      </c>
      <c r="G16" s="12" t="s">
        <v>75</v>
      </c>
      <c r="H16" s="12">
        <v>61.7</v>
      </c>
      <c r="I16" s="12">
        <v>1</v>
      </c>
      <c r="J16" s="14">
        <f t="shared" si="0"/>
        <v>62.7</v>
      </c>
      <c r="K16" s="14">
        <v>80.24</v>
      </c>
      <c r="L16" s="14">
        <f t="shared" si="1"/>
        <v>69.716</v>
      </c>
      <c r="M16" s="12">
        <v>1</v>
      </c>
      <c r="N16" s="17"/>
    </row>
    <row r="17" spans="1:14" ht="21.75" customHeight="1">
      <c r="A17" s="12">
        <v>15</v>
      </c>
      <c r="B17" s="12" t="s">
        <v>141</v>
      </c>
      <c r="C17" s="12" t="s">
        <v>20</v>
      </c>
      <c r="D17" s="12" t="s">
        <v>140</v>
      </c>
      <c r="E17" s="12" t="s">
        <v>143</v>
      </c>
      <c r="F17" s="13" t="s">
        <v>57</v>
      </c>
      <c r="G17" s="12" t="s">
        <v>142</v>
      </c>
      <c r="H17" s="12">
        <v>62.2</v>
      </c>
      <c r="I17" s="12"/>
      <c r="J17" s="14">
        <f t="shared" si="0"/>
        <v>62.2</v>
      </c>
      <c r="K17" s="14">
        <v>78.86</v>
      </c>
      <c r="L17" s="14">
        <f t="shared" si="1"/>
        <v>68.864</v>
      </c>
      <c r="M17" s="12">
        <v>1</v>
      </c>
      <c r="N17" s="17"/>
    </row>
    <row r="18" spans="1:14" ht="21.75" customHeight="1">
      <c r="A18" s="12">
        <v>16</v>
      </c>
      <c r="B18" s="12" t="s">
        <v>118</v>
      </c>
      <c r="C18" s="12" t="s">
        <v>20</v>
      </c>
      <c r="D18" s="12" t="s">
        <v>117</v>
      </c>
      <c r="E18" s="12" t="s">
        <v>120</v>
      </c>
      <c r="F18" s="13" t="s">
        <v>57</v>
      </c>
      <c r="G18" s="12" t="s">
        <v>119</v>
      </c>
      <c r="H18" s="12">
        <v>71.6</v>
      </c>
      <c r="I18" s="12"/>
      <c r="J18" s="14">
        <f t="shared" si="0"/>
        <v>71.6</v>
      </c>
      <c r="K18" s="14">
        <v>86.4</v>
      </c>
      <c r="L18" s="14">
        <f t="shared" si="1"/>
        <v>77.52</v>
      </c>
      <c r="M18" s="12">
        <v>1</v>
      </c>
      <c r="N18" s="17"/>
    </row>
    <row r="19" spans="1:14" ht="21.75" customHeight="1">
      <c r="A19" s="12">
        <v>17</v>
      </c>
      <c r="B19" s="12" t="s">
        <v>78</v>
      </c>
      <c r="C19" s="12" t="s">
        <v>20</v>
      </c>
      <c r="D19" s="12" t="s">
        <v>77</v>
      </c>
      <c r="E19" s="12" t="s">
        <v>80</v>
      </c>
      <c r="F19" s="13" t="s">
        <v>57</v>
      </c>
      <c r="G19" s="12" t="s">
        <v>79</v>
      </c>
      <c r="H19" s="12">
        <v>59.6</v>
      </c>
      <c r="I19" s="12">
        <v>5</v>
      </c>
      <c r="J19" s="14">
        <f t="shared" si="0"/>
        <v>64.6</v>
      </c>
      <c r="K19" s="14">
        <v>80.72</v>
      </c>
      <c r="L19" s="14">
        <f t="shared" si="1"/>
        <v>71.048</v>
      </c>
      <c r="M19" s="12">
        <v>1</v>
      </c>
      <c r="N19" s="17"/>
    </row>
    <row r="20" spans="1:14" ht="21.75" customHeight="1">
      <c r="A20" s="12">
        <v>18</v>
      </c>
      <c r="B20" s="12" t="s">
        <v>145</v>
      </c>
      <c r="C20" s="12" t="s">
        <v>16</v>
      </c>
      <c r="D20" s="12" t="s">
        <v>144</v>
      </c>
      <c r="E20" s="13" t="s">
        <v>147</v>
      </c>
      <c r="F20" s="13" t="s">
        <v>57</v>
      </c>
      <c r="G20" s="12" t="s">
        <v>146</v>
      </c>
      <c r="H20" s="12">
        <v>59.8</v>
      </c>
      <c r="I20" s="12"/>
      <c r="J20" s="14">
        <f t="shared" si="0"/>
        <v>59.8</v>
      </c>
      <c r="K20" s="14">
        <v>83.06</v>
      </c>
      <c r="L20" s="14">
        <f t="shared" si="1"/>
        <v>69.104</v>
      </c>
      <c r="M20" s="12">
        <v>1</v>
      </c>
      <c r="N20" s="17"/>
    </row>
    <row r="21" spans="1:14" ht="21.75" customHeight="1">
      <c r="A21" s="12">
        <v>19</v>
      </c>
      <c r="B21" s="12" t="s">
        <v>149</v>
      </c>
      <c r="C21" s="12" t="s">
        <v>16</v>
      </c>
      <c r="D21" s="12" t="s">
        <v>148</v>
      </c>
      <c r="E21" s="13" t="s">
        <v>147</v>
      </c>
      <c r="F21" s="13" t="s">
        <v>57</v>
      </c>
      <c r="G21" s="12" t="s">
        <v>146</v>
      </c>
      <c r="H21" s="12">
        <v>62.2</v>
      </c>
      <c r="I21" s="12"/>
      <c r="J21" s="14">
        <f t="shared" si="0"/>
        <v>62.2</v>
      </c>
      <c r="K21" s="14">
        <v>78.64</v>
      </c>
      <c r="L21" s="14">
        <f t="shared" si="1"/>
        <v>68.77600000000001</v>
      </c>
      <c r="M21" s="12">
        <v>2</v>
      </c>
      <c r="N21" s="17"/>
    </row>
    <row r="22" spans="1:14" ht="21.75" customHeight="1">
      <c r="A22" s="12">
        <v>20</v>
      </c>
      <c r="B22" s="12" t="s">
        <v>151</v>
      </c>
      <c r="C22" s="12" t="s">
        <v>16</v>
      </c>
      <c r="D22" s="12" t="s">
        <v>150</v>
      </c>
      <c r="E22" s="13" t="s">
        <v>147</v>
      </c>
      <c r="F22" s="13" t="s">
        <v>57</v>
      </c>
      <c r="G22" s="12" t="s">
        <v>146</v>
      </c>
      <c r="H22" s="12">
        <v>59.4</v>
      </c>
      <c r="I22" s="12">
        <v>1</v>
      </c>
      <c r="J22" s="14">
        <f t="shared" si="0"/>
        <v>60.4</v>
      </c>
      <c r="K22" s="14">
        <v>81.28</v>
      </c>
      <c r="L22" s="14">
        <f t="shared" si="1"/>
        <v>68.752</v>
      </c>
      <c r="M22" s="12">
        <v>3</v>
      </c>
      <c r="N22" s="17"/>
    </row>
    <row r="23" spans="1:14" ht="21.75" customHeight="1">
      <c r="A23" s="12">
        <v>21</v>
      </c>
      <c r="B23" s="12" t="s">
        <v>153</v>
      </c>
      <c r="C23" s="12" t="s">
        <v>20</v>
      </c>
      <c r="D23" s="12" t="s">
        <v>152</v>
      </c>
      <c r="E23" s="13" t="s">
        <v>147</v>
      </c>
      <c r="F23" s="13" t="s">
        <v>57</v>
      </c>
      <c r="G23" s="12" t="s">
        <v>146</v>
      </c>
      <c r="H23" s="12">
        <v>57</v>
      </c>
      <c r="I23" s="12"/>
      <c r="J23" s="14">
        <f t="shared" si="0"/>
        <v>57</v>
      </c>
      <c r="K23" s="14">
        <v>83.3</v>
      </c>
      <c r="L23" s="14">
        <f t="shared" si="1"/>
        <v>67.52</v>
      </c>
      <c r="M23" s="12">
        <v>4</v>
      </c>
      <c r="N23" s="17"/>
    </row>
    <row r="24" spans="1:14" ht="21.75" customHeight="1">
      <c r="A24" s="12">
        <v>22</v>
      </c>
      <c r="B24" s="12" t="s">
        <v>155</v>
      </c>
      <c r="C24" s="12" t="s">
        <v>16</v>
      </c>
      <c r="D24" s="12" t="s">
        <v>154</v>
      </c>
      <c r="E24" s="13" t="s">
        <v>147</v>
      </c>
      <c r="F24" s="13" t="s">
        <v>57</v>
      </c>
      <c r="G24" s="12" t="s">
        <v>146</v>
      </c>
      <c r="H24" s="12">
        <v>57.6</v>
      </c>
      <c r="I24" s="12"/>
      <c r="J24" s="14">
        <f t="shared" si="0"/>
        <v>57.6</v>
      </c>
      <c r="K24" s="14">
        <v>80.52</v>
      </c>
      <c r="L24" s="14">
        <f t="shared" si="1"/>
        <v>66.768</v>
      </c>
      <c r="M24" s="12">
        <v>5</v>
      </c>
      <c r="N24" s="17"/>
    </row>
    <row r="25" spans="1:14" ht="21.75" customHeight="1">
      <c r="A25" s="12">
        <v>23</v>
      </c>
      <c r="B25" s="12" t="s">
        <v>157</v>
      </c>
      <c r="C25" s="12" t="s">
        <v>16</v>
      </c>
      <c r="D25" s="12" t="s">
        <v>156</v>
      </c>
      <c r="E25" s="13" t="s">
        <v>147</v>
      </c>
      <c r="F25" s="13" t="s">
        <v>57</v>
      </c>
      <c r="G25" s="12" t="s">
        <v>146</v>
      </c>
      <c r="H25" s="12">
        <v>55.1</v>
      </c>
      <c r="I25" s="12"/>
      <c r="J25" s="14">
        <f t="shared" si="0"/>
        <v>55.1</v>
      </c>
      <c r="K25" s="14">
        <v>83.66</v>
      </c>
      <c r="L25" s="14">
        <f t="shared" si="1"/>
        <v>66.524</v>
      </c>
      <c r="M25" s="12">
        <v>6</v>
      </c>
      <c r="N25" s="17"/>
    </row>
    <row r="26" spans="1:14" ht="21.75" customHeight="1">
      <c r="A26" s="12">
        <v>24</v>
      </c>
      <c r="B26" s="12" t="s">
        <v>159</v>
      </c>
      <c r="C26" s="12" t="s">
        <v>16</v>
      </c>
      <c r="D26" s="12" t="s">
        <v>158</v>
      </c>
      <c r="E26" s="13" t="s">
        <v>147</v>
      </c>
      <c r="F26" s="13" t="s">
        <v>57</v>
      </c>
      <c r="G26" s="12" t="s">
        <v>146</v>
      </c>
      <c r="H26" s="12">
        <v>60.4</v>
      </c>
      <c r="I26" s="12">
        <v>1</v>
      </c>
      <c r="J26" s="14">
        <f t="shared" si="0"/>
        <v>61.4</v>
      </c>
      <c r="K26" s="14">
        <v>73.78</v>
      </c>
      <c r="L26" s="14">
        <f t="shared" si="1"/>
        <v>66.352</v>
      </c>
      <c r="M26" s="12">
        <v>7</v>
      </c>
      <c r="N26" s="17"/>
    </row>
    <row r="27" spans="1:14" ht="21.75" customHeight="1">
      <c r="A27" s="12">
        <v>25</v>
      </c>
      <c r="B27" s="12" t="s">
        <v>161</v>
      </c>
      <c r="C27" s="12" t="s">
        <v>16</v>
      </c>
      <c r="D27" s="12" t="s">
        <v>160</v>
      </c>
      <c r="E27" s="13" t="s">
        <v>147</v>
      </c>
      <c r="F27" s="13" t="s">
        <v>57</v>
      </c>
      <c r="G27" s="12" t="s">
        <v>146</v>
      </c>
      <c r="H27" s="12">
        <v>51.5</v>
      </c>
      <c r="I27" s="12">
        <v>1</v>
      </c>
      <c r="J27" s="14">
        <f t="shared" si="0"/>
        <v>52.5</v>
      </c>
      <c r="K27" s="14">
        <v>86.68</v>
      </c>
      <c r="L27" s="14">
        <f t="shared" si="1"/>
        <v>66.172</v>
      </c>
      <c r="M27" s="12">
        <v>8</v>
      </c>
      <c r="N27" s="17"/>
    </row>
    <row r="28" spans="1:14" ht="21.75" customHeight="1">
      <c r="A28" s="12">
        <v>26</v>
      </c>
      <c r="B28" s="12" t="s">
        <v>163</v>
      </c>
      <c r="C28" s="12" t="s">
        <v>16</v>
      </c>
      <c r="D28" s="12" t="s">
        <v>162</v>
      </c>
      <c r="E28" s="13" t="s">
        <v>147</v>
      </c>
      <c r="F28" s="13" t="s">
        <v>57</v>
      </c>
      <c r="G28" s="12" t="s">
        <v>146</v>
      </c>
      <c r="H28" s="12">
        <v>56.5</v>
      </c>
      <c r="I28" s="12">
        <v>1</v>
      </c>
      <c r="J28" s="14">
        <f t="shared" si="0"/>
        <v>57.5</v>
      </c>
      <c r="K28" s="14">
        <v>78.66</v>
      </c>
      <c r="L28" s="14">
        <f t="shared" si="1"/>
        <v>65.964</v>
      </c>
      <c r="M28" s="12">
        <v>9</v>
      </c>
      <c r="N28" s="17"/>
    </row>
    <row r="29" spans="1:14" ht="21.75" customHeight="1">
      <c r="A29" s="12">
        <v>27</v>
      </c>
      <c r="B29" s="12" t="s">
        <v>165</v>
      </c>
      <c r="C29" s="12" t="s">
        <v>16</v>
      </c>
      <c r="D29" s="12" t="s">
        <v>164</v>
      </c>
      <c r="E29" s="13" t="s">
        <v>147</v>
      </c>
      <c r="F29" s="13" t="s">
        <v>57</v>
      </c>
      <c r="G29" s="12" t="s">
        <v>146</v>
      </c>
      <c r="H29" s="12">
        <v>55.9</v>
      </c>
      <c r="I29" s="12">
        <v>1</v>
      </c>
      <c r="J29" s="14">
        <f t="shared" si="0"/>
        <v>56.9</v>
      </c>
      <c r="K29" s="14">
        <v>79.26</v>
      </c>
      <c r="L29" s="14">
        <f t="shared" si="1"/>
        <v>65.84400000000001</v>
      </c>
      <c r="M29" s="12">
        <v>10</v>
      </c>
      <c r="N29" s="17"/>
    </row>
    <row r="30" spans="1:14" ht="21.75" customHeight="1">
      <c r="A30" s="12">
        <v>28</v>
      </c>
      <c r="B30" s="12" t="s">
        <v>167</v>
      </c>
      <c r="C30" s="12" t="s">
        <v>16</v>
      </c>
      <c r="D30" s="12" t="s">
        <v>166</v>
      </c>
      <c r="E30" s="13" t="s">
        <v>147</v>
      </c>
      <c r="F30" s="13" t="s">
        <v>57</v>
      </c>
      <c r="G30" s="12" t="s">
        <v>146</v>
      </c>
      <c r="H30" s="12">
        <v>49.7</v>
      </c>
      <c r="I30" s="12">
        <v>4</v>
      </c>
      <c r="J30" s="14">
        <f t="shared" si="0"/>
        <v>53.7</v>
      </c>
      <c r="K30" s="14">
        <v>82.56</v>
      </c>
      <c r="L30" s="14">
        <f t="shared" si="1"/>
        <v>65.244</v>
      </c>
      <c r="M30" s="12">
        <v>11</v>
      </c>
      <c r="N30" s="17"/>
    </row>
    <row r="31" spans="1:14" ht="21.75" customHeight="1">
      <c r="A31" s="12">
        <v>29</v>
      </c>
      <c r="B31" s="12" t="s">
        <v>169</v>
      </c>
      <c r="C31" s="12" t="s">
        <v>16</v>
      </c>
      <c r="D31" s="12" t="s">
        <v>168</v>
      </c>
      <c r="E31" s="13" t="s">
        <v>147</v>
      </c>
      <c r="F31" s="13" t="s">
        <v>57</v>
      </c>
      <c r="G31" s="12" t="s">
        <v>146</v>
      </c>
      <c r="H31" s="12">
        <v>52.7</v>
      </c>
      <c r="I31" s="12">
        <v>1</v>
      </c>
      <c r="J31" s="14">
        <f t="shared" si="0"/>
        <v>53.7</v>
      </c>
      <c r="K31" s="14">
        <v>81.6</v>
      </c>
      <c r="L31" s="14">
        <f t="shared" si="1"/>
        <v>64.86</v>
      </c>
      <c r="M31" s="12">
        <v>12</v>
      </c>
      <c r="N31" s="17"/>
    </row>
    <row r="32" spans="1:14" ht="21.75" customHeight="1">
      <c r="A32" s="12">
        <v>30</v>
      </c>
      <c r="B32" s="12" t="s">
        <v>22</v>
      </c>
      <c r="C32" s="12" t="s">
        <v>20</v>
      </c>
      <c r="D32" s="12" t="s">
        <v>21</v>
      </c>
      <c r="E32" s="12" t="s">
        <v>24</v>
      </c>
      <c r="F32" s="13" t="s">
        <v>25</v>
      </c>
      <c r="G32" s="12" t="s">
        <v>23</v>
      </c>
      <c r="H32" s="12">
        <v>68.4</v>
      </c>
      <c r="I32" s="12">
        <v>4</v>
      </c>
      <c r="J32" s="14">
        <f t="shared" si="0"/>
        <v>72.4</v>
      </c>
      <c r="K32" s="14">
        <v>81</v>
      </c>
      <c r="L32" s="14">
        <f t="shared" si="1"/>
        <v>75.84</v>
      </c>
      <c r="M32" s="12">
        <v>1</v>
      </c>
      <c r="N32" s="17"/>
    </row>
    <row r="33" spans="1:14" ht="21.75" customHeight="1">
      <c r="A33" s="12">
        <v>31</v>
      </c>
      <c r="B33" s="12" t="s">
        <v>27</v>
      </c>
      <c r="C33" s="12" t="s">
        <v>16</v>
      </c>
      <c r="D33" s="12" t="s">
        <v>26</v>
      </c>
      <c r="E33" s="13" t="s">
        <v>24</v>
      </c>
      <c r="F33" s="13" t="s">
        <v>25</v>
      </c>
      <c r="G33" s="12" t="s">
        <v>23</v>
      </c>
      <c r="H33" s="12">
        <v>72.2</v>
      </c>
      <c r="I33" s="12">
        <v>1</v>
      </c>
      <c r="J33" s="14">
        <f t="shared" si="0"/>
        <v>73.2</v>
      </c>
      <c r="K33" s="14">
        <v>78.8</v>
      </c>
      <c r="L33" s="14">
        <f t="shared" si="1"/>
        <v>75.44</v>
      </c>
      <c r="M33" s="12">
        <v>2</v>
      </c>
      <c r="N33" s="17"/>
    </row>
    <row r="34" spans="1:14" ht="21.75" customHeight="1">
      <c r="A34" s="12">
        <v>32</v>
      </c>
      <c r="B34" s="12" t="s">
        <v>29</v>
      </c>
      <c r="C34" s="12" t="s">
        <v>16</v>
      </c>
      <c r="D34" s="12" t="s">
        <v>28</v>
      </c>
      <c r="E34" s="12" t="s">
        <v>24</v>
      </c>
      <c r="F34" s="13" t="s">
        <v>25</v>
      </c>
      <c r="G34" s="12" t="s">
        <v>23</v>
      </c>
      <c r="H34" s="12">
        <v>67.8</v>
      </c>
      <c r="I34" s="12">
        <v>1</v>
      </c>
      <c r="J34" s="14">
        <f t="shared" si="0"/>
        <v>68.8</v>
      </c>
      <c r="K34" s="14">
        <v>74.6</v>
      </c>
      <c r="L34" s="14">
        <f t="shared" si="1"/>
        <v>71.11999999999999</v>
      </c>
      <c r="M34" s="12">
        <v>3</v>
      </c>
      <c r="N34" s="17"/>
    </row>
    <row r="35" spans="1:14" ht="21.75" customHeight="1">
      <c r="A35" s="12">
        <v>33</v>
      </c>
      <c r="B35" s="12" t="s">
        <v>31</v>
      </c>
      <c r="C35" s="12" t="s">
        <v>16</v>
      </c>
      <c r="D35" s="12" t="s">
        <v>30</v>
      </c>
      <c r="E35" s="12" t="s">
        <v>24</v>
      </c>
      <c r="F35" s="13" t="s">
        <v>25</v>
      </c>
      <c r="G35" s="12" t="s">
        <v>23</v>
      </c>
      <c r="H35" s="12">
        <v>64.5</v>
      </c>
      <c r="I35" s="12">
        <v>1</v>
      </c>
      <c r="J35" s="14">
        <f aca="true" t="shared" si="2" ref="J35:J54">H35+I35</f>
        <v>65.5</v>
      </c>
      <c r="K35" s="14">
        <v>79.5</v>
      </c>
      <c r="L35" s="14">
        <f aca="true" t="shared" si="3" ref="L35:L66">J35*0.6+K35*0.4</f>
        <v>71.1</v>
      </c>
      <c r="M35" s="12">
        <v>4</v>
      </c>
      <c r="N35" s="17"/>
    </row>
    <row r="36" spans="1:14" ht="21.75" customHeight="1">
      <c r="A36" s="12">
        <v>34</v>
      </c>
      <c r="B36" s="12" t="s">
        <v>33</v>
      </c>
      <c r="C36" s="12" t="s">
        <v>16</v>
      </c>
      <c r="D36" s="12" t="s">
        <v>32</v>
      </c>
      <c r="E36" s="12" t="s">
        <v>24</v>
      </c>
      <c r="F36" s="13" t="s">
        <v>25</v>
      </c>
      <c r="G36" s="12" t="s">
        <v>23</v>
      </c>
      <c r="H36" s="12">
        <v>66.6</v>
      </c>
      <c r="I36" s="12">
        <v>1</v>
      </c>
      <c r="J36" s="14">
        <f t="shared" si="2"/>
        <v>67.6</v>
      </c>
      <c r="K36" s="14">
        <v>75</v>
      </c>
      <c r="L36" s="14">
        <f t="shared" si="3"/>
        <v>70.56</v>
      </c>
      <c r="M36" s="12">
        <v>5</v>
      </c>
      <c r="N36" s="17"/>
    </row>
    <row r="37" spans="1:14" ht="21.75" customHeight="1">
      <c r="A37" s="12">
        <v>35</v>
      </c>
      <c r="B37" s="12" t="s">
        <v>35</v>
      </c>
      <c r="C37" s="12" t="s">
        <v>20</v>
      </c>
      <c r="D37" s="12" t="s">
        <v>34</v>
      </c>
      <c r="E37" s="12" t="s">
        <v>24</v>
      </c>
      <c r="F37" s="13" t="s">
        <v>25</v>
      </c>
      <c r="G37" s="12" t="s">
        <v>23</v>
      </c>
      <c r="H37" s="12">
        <v>62.5</v>
      </c>
      <c r="I37" s="12">
        <v>1</v>
      </c>
      <c r="J37" s="14">
        <f t="shared" si="2"/>
        <v>63.5</v>
      </c>
      <c r="K37" s="14">
        <v>80.9</v>
      </c>
      <c r="L37" s="14">
        <f t="shared" si="3"/>
        <v>70.46000000000001</v>
      </c>
      <c r="M37" s="12">
        <v>6</v>
      </c>
      <c r="N37" s="17"/>
    </row>
    <row r="38" spans="1:14" ht="21.75" customHeight="1">
      <c r="A38" s="12">
        <v>36</v>
      </c>
      <c r="B38" s="12" t="s">
        <v>37</v>
      </c>
      <c r="C38" s="12" t="s">
        <v>20</v>
      </c>
      <c r="D38" s="12" t="s">
        <v>36</v>
      </c>
      <c r="E38" s="12" t="s">
        <v>24</v>
      </c>
      <c r="F38" s="13" t="s">
        <v>25</v>
      </c>
      <c r="G38" s="12" t="s">
        <v>23</v>
      </c>
      <c r="H38" s="12">
        <v>62.6</v>
      </c>
      <c r="I38" s="12">
        <v>1</v>
      </c>
      <c r="J38" s="14">
        <f t="shared" si="2"/>
        <v>63.6</v>
      </c>
      <c r="K38" s="14">
        <v>79.9</v>
      </c>
      <c r="L38" s="14">
        <f t="shared" si="3"/>
        <v>70.12</v>
      </c>
      <c r="M38" s="12">
        <v>7</v>
      </c>
      <c r="N38" s="17"/>
    </row>
    <row r="39" spans="1:14" ht="21.75" customHeight="1">
      <c r="A39" s="12">
        <v>37</v>
      </c>
      <c r="B39" s="12" t="s">
        <v>39</v>
      </c>
      <c r="C39" s="12" t="s">
        <v>16</v>
      </c>
      <c r="D39" s="12" t="s">
        <v>38</v>
      </c>
      <c r="E39" s="12" t="s">
        <v>24</v>
      </c>
      <c r="F39" s="13" t="s">
        <v>25</v>
      </c>
      <c r="G39" s="12" t="s">
        <v>23</v>
      </c>
      <c r="H39" s="12">
        <v>63.1</v>
      </c>
      <c r="I39" s="12">
        <v>1</v>
      </c>
      <c r="J39" s="14">
        <f t="shared" si="2"/>
        <v>64.1</v>
      </c>
      <c r="K39" s="14">
        <v>79</v>
      </c>
      <c r="L39" s="14">
        <f t="shared" si="3"/>
        <v>70.06</v>
      </c>
      <c r="M39" s="12">
        <v>8</v>
      </c>
      <c r="N39" s="17"/>
    </row>
    <row r="40" spans="1:14" ht="21.75" customHeight="1">
      <c r="A40" s="12">
        <v>38</v>
      </c>
      <c r="B40" s="12" t="s">
        <v>41</v>
      </c>
      <c r="C40" s="12" t="s">
        <v>20</v>
      </c>
      <c r="D40" s="12" t="s">
        <v>40</v>
      </c>
      <c r="E40" s="12" t="s">
        <v>24</v>
      </c>
      <c r="F40" s="13" t="s">
        <v>25</v>
      </c>
      <c r="G40" s="12" t="s">
        <v>23</v>
      </c>
      <c r="H40" s="12">
        <v>64</v>
      </c>
      <c r="I40" s="12"/>
      <c r="J40" s="14">
        <f t="shared" si="2"/>
        <v>64</v>
      </c>
      <c r="K40" s="14">
        <v>78.8</v>
      </c>
      <c r="L40" s="14">
        <f t="shared" si="3"/>
        <v>69.92</v>
      </c>
      <c r="M40" s="12">
        <v>9</v>
      </c>
      <c r="N40" s="17"/>
    </row>
    <row r="41" spans="1:14" ht="21.75" customHeight="1">
      <c r="A41" s="12">
        <v>39</v>
      </c>
      <c r="B41" s="12" t="s">
        <v>43</v>
      </c>
      <c r="C41" s="12" t="s">
        <v>20</v>
      </c>
      <c r="D41" s="12" t="s">
        <v>42</v>
      </c>
      <c r="E41" s="12" t="s">
        <v>24</v>
      </c>
      <c r="F41" s="13" t="s">
        <v>25</v>
      </c>
      <c r="G41" s="12" t="s">
        <v>23</v>
      </c>
      <c r="H41" s="12">
        <v>66.3</v>
      </c>
      <c r="I41" s="12">
        <v>1</v>
      </c>
      <c r="J41" s="14">
        <f t="shared" si="2"/>
        <v>67.3</v>
      </c>
      <c r="K41" s="14">
        <v>73.8</v>
      </c>
      <c r="L41" s="14">
        <f t="shared" si="3"/>
        <v>69.89999999999999</v>
      </c>
      <c r="M41" s="12">
        <v>10</v>
      </c>
      <c r="N41" s="17"/>
    </row>
    <row r="42" spans="1:14" ht="21.75" customHeight="1">
      <c r="A42" s="12">
        <v>40</v>
      </c>
      <c r="B42" s="12" t="s">
        <v>82</v>
      </c>
      <c r="C42" s="12" t="s">
        <v>20</v>
      </c>
      <c r="D42" s="12" t="s">
        <v>81</v>
      </c>
      <c r="E42" s="12" t="s">
        <v>24</v>
      </c>
      <c r="F42" s="13" t="s">
        <v>84</v>
      </c>
      <c r="G42" s="12" t="s">
        <v>83</v>
      </c>
      <c r="H42" s="12">
        <v>65</v>
      </c>
      <c r="I42" s="12">
        <v>1</v>
      </c>
      <c r="J42" s="14">
        <f t="shared" si="2"/>
        <v>66</v>
      </c>
      <c r="K42" s="14">
        <v>80.52</v>
      </c>
      <c r="L42" s="14">
        <f t="shared" si="3"/>
        <v>71.80799999999999</v>
      </c>
      <c r="M42" s="12">
        <v>1</v>
      </c>
      <c r="N42" s="17"/>
    </row>
    <row r="43" spans="1:14" ht="21.75" customHeight="1">
      <c r="A43" s="12">
        <v>41</v>
      </c>
      <c r="B43" s="12" t="s">
        <v>86</v>
      </c>
      <c r="C43" s="12" t="s">
        <v>16</v>
      </c>
      <c r="D43" s="12" t="s">
        <v>85</v>
      </c>
      <c r="E43" s="12" t="s">
        <v>24</v>
      </c>
      <c r="F43" s="13" t="s">
        <v>84</v>
      </c>
      <c r="G43" s="12" t="s">
        <v>83</v>
      </c>
      <c r="H43" s="12">
        <v>65.2</v>
      </c>
      <c r="I43" s="12"/>
      <c r="J43" s="14">
        <f t="shared" si="2"/>
        <v>65.2</v>
      </c>
      <c r="K43" s="14">
        <v>81.58</v>
      </c>
      <c r="L43" s="14">
        <f t="shared" si="3"/>
        <v>71.752</v>
      </c>
      <c r="M43" s="12">
        <v>2</v>
      </c>
      <c r="N43" s="17"/>
    </row>
    <row r="44" spans="1:14" ht="21.75" customHeight="1">
      <c r="A44" s="12">
        <v>42</v>
      </c>
      <c r="B44" s="12" t="s">
        <v>88</v>
      </c>
      <c r="C44" s="12" t="s">
        <v>16</v>
      </c>
      <c r="D44" s="12" t="s">
        <v>87</v>
      </c>
      <c r="E44" s="12" t="s">
        <v>24</v>
      </c>
      <c r="F44" s="13" t="s">
        <v>84</v>
      </c>
      <c r="G44" s="12" t="s">
        <v>83</v>
      </c>
      <c r="H44" s="12">
        <v>61.8</v>
      </c>
      <c r="I44" s="12">
        <v>6</v>
      </c>
      <c r="J44" s="14">
        <f t="shared" si="2"/>
        <v>67.8</v>
      </c>
      <c r="K44" s="14">
        <v>77.42</v>
      </c>
      <c r="L44" s="14">
        <f t="shared" si="3"/>
        <v>71.648</v>
      </c>
      <c r="M44" s="12">
        <v>3</v>
      </c>
      <c r="N44" s="17"/>
    </row>
    <row r="45" spans="1:14" ht="21.75" customHeight="1">
      <c r="A45" s="12">
        <v>43</v>
      </c>
      <c r="B45" s="12" t="s">
        <v>90</v>
      </c>
      <c r="C45" s="12" t="s">
        <v>16</v>
      </c>
      <c r="D45" s="12" t="s">
        <v>89</v>
      </c>
      <c r="E45" s="12" t="s">
        <v>24</v>
      </c>
      <c r="F45" s="13" t="s">
        <v>84</v>
      </c>
      <c r="G45" s="12" t="s">
        <v>83</v>
      </c>
      <c r="H45" s="12">
        <v>64</v>
      </c>
      <c r="I45" s="12"/>
      <c r="J45" s="14">
        <f t="shared" si="2"/>
        <v>64</v>
      </c>
      <c r="K45" s="14">
        <v>81.56</v>
      </c>
      <c r="L45" s="14">
        <f t="shared" si="3"/>
        <v>71.024</v>
      </c>
      <c r="M45" s="12">
        <v>4</v>
      </c>
      <c r="N45" s="17"/>
    </row>
    <row r="46" spans="1:14" ht="21.75" customHeight="1">
      <c r="A46" s="12">
        <v>44</v>
      </c>
      <c r="B46" s="12" t="s">
        <v>92</v>
      </c>
      <c r="C46" s="12" t="s">
        <v>16</v>
      </c>
      <c r="D46" s="12" t="s">
        <v>91</v>
      </c>
      <c r="E46" s="12" t="s">
        <v>24</v>
      </c>
      <c r="F46" s="13" t="s">
        <v>84</v>
      </c>
      <c r="G46" s="12" t="s">
        <v>83</v>
      </c>
      <c r="H46" s="12">
        <v>62.5</v>
      </c>
      <c r="I46" s="12"/>
      <c r="J46" s="14">
        <f t="shared" si="2"/>
        <v>62.5</v>
      </c>
      <c r="K46" s="14">
        <v>82.36</v>
      </c>
      <c r="L46" s="14">
        <f t="shared" si="3"/>
        <v>70.444</v>
      </c>
      <c r="M46" s="12">
        <v>5</v>
      </c>
      <c r="N46" s="17"/>
    </row>
    <row r="47" spans="1:14" ht="21.75" customHeight="1">
      <c r="A47" s="12">
        <v>45</v>
      </c>
      <c r="B47" s="12" t="s">
        <v>122</v>
      </c>
      <c r="C47" s="12" t="s">
        <v>16</v>
      </c>
      <c r="D47" s="12" t="s">
        <v>121</v>
      </c>
      <c r="E47" s="12" t="s">
        <v>24</v>
      </c>
      <c r="F47" s="13" t="s">
        <v>124</v>
      </c>
      <c r="G47" s="12" t="s">
        <v>123</v>
      </c>
      <c r="H47" s="12">
        <v>52.4</v>
      </c>
      <c r="I47" s="12"/>
      <c r="J47" s="14">
        <f t="shared" si="2"/>
        <v>52.4</v>
      </c>
      <c r="K47" s="14">
        <v>78.4</v>
      </c>
      <c r="L47" s="14">
        <f t="shared" si="3"/>
        <v>62.8</v>
      </c>
      <c r="M47" s="12">
        <v>1</v>
      </c>
      <c r="N47" s="17"/>
    </row>
    <row r="48" spans="1:14" ht="21.75" customHeight="1">
      <c r="A48" s="12">
        <v>46</v>
      </c>
      <c r="B48" s="12" t="s">
        <v>126</v>
      </c>
      <c r="C48" s="12" t="s">
        <v>20</v>
      </c>
      <c r="D48" s="12" t="s">
        <v>125</v>
      </c>
      <c r="E48" s="12" t="s">
        <v>24</v>
      </c>
      <c r="F48" s="13" t="s">
        <v>124</v>
      </c>
      <c r="G48" s="12" t="s">
        <v>123</v>
      </c>
      <c r="H48" s="12">
        <v>50.2</v>
      </c>
      <c r="I48" s="12"/>
      <c r="J48" s="14">
        <f t="shared" si="2"/>
        <v>50.2</v>
      </c>
      <c r="K48" s="14">
        <v>76.4</v>
      </c>
      <c r="L48" s="14">
        <f t="shared" si="3"/>
        <v>60.68000000000001</v>
      </c>
      <c r="M48" s="12">
        <v>2</v>
      </c>
      <c r="N48" s="17"/>
    </row>
    <row r="49" spans="1:14" ht="21.75" customHeight="1">
      <c r="A49" s="12">
        <v>47</v>
      </c>
      <c r="B49" s="12" t="s">
        <v>45</v>
      </c>
      <c r="C49" s="12" t="s">
        <v>20</v>
      </c>
      <c r="D49" s="12" t="s">
        <v>44</v>
      </c>
      <c r="E49" s="12" t="s">
        <v>47</v>
      </c>
      <c r="F49" s="13" t="s">
        <v>48</v>
      </c>
      <c r="G49" s="12" t="s">
        <v>46</v>
      </c>
      <c r="H49" s="12">
        <v>65.4</v>
      </c>
      <c r="I49" s="12">
        <v>1</v>
      </c>
      <c r="J49" s="14">
        <f t="shared" si="2"/>
        <v>66.4</v>
      </c>
      <c r="K49" s="14">
        <v>74.2</v>
      </c>
      <c r="L49" s="14">
        <f t="shared" si="3"/>
        <v>69.52000000000001</v>
      </c>
      <c r="M49" s="12">
        <v>1</v>
      </c>
      <c r="N49" s="17"/>
    </row>
    <row r="50" spans="1:14" ht="21.75" customHeight="1">
      <c r="A50" s="12">
        <v>48</v>
      </c>
      <c r="B50" s="12" t="s">
        <v>94</v>
      </c>
      <c r="C50" s="12" t="s">
        <v>20</v>
      </c>
      <c r="D50" s="12" t="s">
        <v>93</v>
      </c>
      <c r="E50" s="12" t="s">
        <v>47</v>
      </c>
      <c r="F50" s="13" t="s">
        <v>57</v>
      </c>
      <c r="G50" s="12" t="s">
        <v>95</v>
      </c>
      <c r="H50" s="12">
        <v>54.6</v>
      </c>
      <c r="I50" s="12">
        <v>6</v>
      </c>
      <c r="J50" s="14">
        <f t="shared" si="2"/>
        <v>60.6</v>
      </c>
      <c r="K50" s="14">
        <v>81.96</v>
      </c>
      <c r="L50" s="14">
        <f t="shared" si="3"/>
        <v>69.144</v>
      </c>
      <c r="M50" s="12">
        <v>1</v>
      </c>
      <c r="N50" s="17"/>
    </row>
    <row r="51" spans="1:14" ht="21.75" customHeight="1">
      <c r="A51" s="12">
        <v>49</v>
      </c>
      <c r="B51" s="12" t="s">
        <v>128</v>
      </c>
      <c r="C51" s="12" t="s">
        <v>20</v>
      </c>
      <c r="D51" s="12" t="s">
        <v>127</v>
      </c>
      <c r="E51" s="12" t="s">
        <v>47</v>
      </c>
      <c r="F51" s="13" t="s">
        <v>130</v>
      </c>
      <c r="G51" s="12" t="s">
        <v>129</v>
      </c>
      <c r="H51" s="12">
        <v>57</v>
      </c>
      <c r="I51" s="12"/>
      <c r="J51" s="14">
        <f t="shared" si="2"/>
        <v>57</v>
      </c>
      <c r="K51" s="14">
        <v>77.6</v>
      </c>
      <c r="L51" s="14">
        <f t="shared" si="3"/>
        <v>65.24</v>
      </c>
      <c r="M51" s="12">
        <v>1</v>
      </c>
      <c r="N51" s="17"/>
    </row>
    <row r="52" spans="1:14" ht="21.75" customHeight="1">
      <c r="A52" s="12">
        <v>50</v>
      </c>
      <c r="B52" s="12" t="s">
        <v>132</v>
      </c>
      <c r="C52" s="12" t="s">
        <v>16</v>
      </c>
      <c r="D52" s="12" t="s">
        <v>131</v>
      </c>
      <c r="E52" s="12" t="s">
        <v>47</v>
      </c>
      <c r="F52" s="13" t="s">
        <v>134</v>
      </c>
      <c r="G52" s="12" t="s">
        <v>133</v>
      </c>
      <c r="H52" s="12">
        <v>52</v>
      </c>
      <c r="I52" s="12"/>
      <c r="J52" s="14">
        <f t="shared" si="2"/>
        <v>52</v>
      </c>
      <c r="K52" s="14">
        <v>77.6</v>
      </c>
      <c r="L52" s="14">
        <f t="shared" si="3"/>
        <v>62.239999999999995</v>
      </c>
      <c r="M52" s="12">
        <v>1</v>
      </c>
      <c r="N52" s="17"/>
    </row>
    <row r="53" spans="1:14" ht="21.75" customHeight="1">
      <c r="A53" s="12">
        <v>51</v>
      </c>
      <c r="B53" s="12" t="s">
        <v>136</v>
      </c>
      <c r="C53" s="12" t="s">
        <v>20</v>
      </c>
      <c r="D53" s="12" t="s">
        <v>135</v>
      </c>
      <c r="E53" s="12" t="s">
        <v>138</v>
      </c>
      <c r="F53" s="13" t="s">
        <v>139</v>
      </c>
      <c r="G53" s="12" t="s">
        <v>137</v>
      </c>
      <c r="H53" s="12">
        <v>58</v>
      </c>
      <c r="I53" s="12">
        <v>1</v>
      </c>
      <c r="J53" s="14">
        <f t="shared" si="2"/>
        <v>59</v>
      </c>
      <c r="K53" s="14">
        <v>79</v>
      </c>
      <c r="L53" s="14">
        <f t="shared" si="3"/>
        <v>67</v>
      </c>
      <c r="M53" s="12">
        <v>1</v>
      </c>
      <c r="N53" s="17"/>
    </row>
    <row r="54" spans="1:14" ht="21.75" customHeight="1">
      <c r="A54" s="12">
        <v>52</v>
      </c>
      <c r="B54" s="12" t="s">
        <v>50</v>
      </c>
      <c r="C54" s="12" t="s">
        <v>16</v>
      </c>
      <c r="D54" s="12" t="s">
        <v>49</v>
      </c>
      <c r="E54" s="12" t="s">
        <v>52</v>
      </c>
      <c r="F54" s="13" t="s">
        <v>48</v>
      </c>
      <c r="G54" s="12" t="s">
        <v>51</v>
      </c>
      <c r="H54" s="12">
        <v>73.1</v>
      </c>
      <c r="I54" s="12">
        <v>1</v>
      </c>
      <c r="J54" s="14">
        <f t="shared" si="2"/>
        <v>74.1</v>
      </c>
      <c r="K54" s="14">
        <v>73.8</v>
      </c>
      <c r="L54" s="14">
        <f t="shared" si="3"/>
        <v>73.97999999999999</v>
      </c>
      <c r="M54" s="12">
        <v>1</v>
      </c>
      <c r="N54" s="17"/>
    </row>
  </sheetData>
  <sheetProtection/>
  <mergeCells count="1">
    <mergeCell ref="A1:N1"/>
  </mergeCells>
  <printOptions/>
  <pageMargins left="0.47" right="0.16" top="0.35" bottom="0.47" header="0.41" footer="0.2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个人用户</cp:lastModifiedBy>
  <cp:lastPrinted>2023-05-24T01:37:44Z</cp:lastPrinted>
  <dcterms:created xsi:type="dcterms:W3CDTF">2023-05-09T00:33:56Z</dcterms:created>
  <dcterms:modified xsi:type="dcterms:W3CDTF">2023-05-24T01:38:02Z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4A0261FE21384CA69C1664E83126BD7E_12</vt:lpwstr>
  </property>
  <property fmtid="{D5CDD505-2E9C-101B-9397-08002B2CF9AE}" pid="3" name="KSOProductBuildVer">
    <vt:lpwstr>2052-11.1.0.13703</vt:lpwstr>
  </property>
</Properties>
</file>