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040"/>
  </bookViews>
  <sheets>
    <sheet name="Sheet1" sheetId="1" r:id="rId1"/>
  </sheets>
  <calcPr calcId="144525"/>
</workbook>
</file>

<file path=xl/sharedStrings.xml><?xml version="1.0" encoding="utf-8"?>
<sst xmlns="http://schemas.openxmlformats.org/spreadsheetml/2006/main" count="118" uniqueCount="63">
  <si>
    <t>附件</t>
  </si>
  <si>
    <t>芦山县2023年面向社会公开招聘社区专职工作者总成绩排名和进入体检人员的名单</t>
  </si>
  <si>
    <t>序号</t>
  </si>
  <si>
    <t>招聘职位</t>
  </si>
  <si>
    <t>姓名</t>
  </si>
  <si>
    <t>性别</t>
  </si>
  <si>
    <t>准考证号</t>
  </si>
  <si>
    <t>笔试成绩</t>
  </si>
  <si>
    <t>笔试折合成绩</t>
  </si>
  <si>
    <t>加分</t>
  </si>
  <si>
    <t>笔试   总成绩</t>
  </si>
  <si>
    <t>面试
成绩</t>
  </si>
  <si>
    <t>面试折合成绩</t>
  </si>
  <si>
    <t>总成绩</t>
  </si>
  <si>
    <t>岗位
排名</t>
  </si>
  <si>
    <t>是否   进入体检</t>
  </si>
  <si>
    <t>备注</t>
  </si>
  <si>
    <t>23071001</t>
  </si>
  <si>
    <r>
      <rPr>
        <sz val="11"/>
        <rFont val="仿宋_GB2312"/>
        <charset val="134"/>
      </rPr>
      <t>袁</t>
    </r>
    <r>
      <rPr>
        <sz val="11"/>
        <rFont val="Times New Roman"/>
        <charset val="134"/>
      </rPr>
      <t xml:space="preserve">  </t>
    </r>
    <r>
      <rPr>
        <sz val="11"/>
        <rFont val="仿宋_GB2312"/>
        <charset val="134"/>
      </rPr>
      <t>丽</t>
    </r>
  </si>
  <si>
    <r>
      <rPr>
        <sz val="11"/>
        <rFont val="仿宋_GB2312"/>
        <charset val="134"/>
      </rPr>
      <t>女</t>
    </r>
  </si>
  <si>
    <t>20230801003</t>
  </si>
  <si>
    <t>是</t>
  </si>
  <si>
    <r>
      <rPr>
        <sz val="11"/>
        <rFont val="仿宋_GB2312"/>
        <charset val="134"/>
      </rPr>
      <t>龙</t>
    </r>
    <r>
      <rPr>
        <sz val="11"/>
        <rFont val="Times New Roman"/>
        <charset val="134"/>
      </rPr>
      <t xml:space="preserve">  </t>
    </r>
    <r>
      <rPr>
        <sz val="11"/>
        <rFont val="仿宋_GB2312"/>
        <charset val="134"/>
      </rPr>
      <t>丹</t>
    </r>
  </si>
  <si>
    <t>20230801005</t>
  </si>
  <si>
    <t>否</t>
  </si>
  <si>
    <r>
      <rPr>
        <sz val="11"/>
        <rFont val="仿宋_GB2312"/>
        <charset val="134"/>
      </rPr>
      <t>吴孟媛</t>
    </r>
  </si>
  <si>
    <t>20230801002</t>
  </si>
  <si>
    <t>23071002</t>
  </si>
  <si>
    <r>
      <rPr>
        <sz val="11"/>
        <rFont val="仿宋_GB2312"/>
        <charset val="134"/>
      </rPr>
      <t>胡</t>
    </r>
    <r>
      <rPr>
        <sz val="11"/>
        <rFont val="Times New Roman"/>
        <charset val="134"/>
      </rPr>
      <t xml:space="preserve">  </t>
    </r>
    <r>
      <rPr>
        <sz val="11"/>
        <rFont val="仿宋_GB2312"/>
        <charset val="134"/>
      </rPr>
      <t>杨</t>
    </r>
  </si>
  <si>
    <t>20230803001</t>
  </si>
  <si>
    <r>
      <rPr>
        <sz val="11"/>
        <rFont val="仿宋_GB2312"/>
        <charset val="134"/>
      </rPr>
      <t>杨</t>
    </r>
    <r>
      <rPr>
        <sz val="11"/>
        <rFont val="Times New Roman"/>
        <charset val="134"/>
      </rPr>
      <t xml:space="preserve">  </t>
    </r>
    <r>
      <rPr>
        <sz val="11"/>
        <rFont val="仿宋_GB2312"/>
        <charset val="134"/>
      </rPr>
      <t>硕</t>
    </r>
  </si>
  <si>
    <r>
      <rPr>
        <sz val="11"/>
        <rFont val="仿宋_GB2312"/>
        <charset val="134"/>
      </rPr>
      <t>男</t>
    </r>
  </si>
  <si>
    <t>20230804008</t>
  </si>
  <si>
    <r>
      <rPr>
        <sz val="11"/>
        <rFont val="仿宋_GB2312"/>
        <charset val="134"/>
      </rPr>
      <t>廖永红</t>
    </r>
  </si>
  <si>
    <t>20230805016</t>
  </si>
  <si>
    <r>
      <rPr>
        <sz val="11"/>
        <rFont val="仿宋_GB2312"/>
        <charset val="134"/>
      </rPr>
      <t>王兴美</t>
    </r>
  </si>
  <si>
    <t>20230801010</t>
  </si>
  <si>
    <r>
      <rPr>
        <sz val="11"/>
        <rFont val="仿宋_GB2312"/>
        <charset val="134"/>
      </rPr>
      <t>任</t>
    </r>
    <r>
      <rPr>
        <sz val="11"/>
        <rFont val="Times New Roman"/>
        <charset val="134"/>
      </rPr>
      <t xml:space="preserve">  </t>
    </r>
    <r>
      <rPr>
        <sz val="11"/>
        <rFont val="仿宋_GB2312"/>
        <charset val="134"/>
      </rPr>
      <t>锐</t>
    </r>
  </si>
  <si>
    <t>20230807007</t>
  </si>
  <si>
    <r>
      <rPr>
        <sz val="11"/>
        <rFont val="仿宋_GB2312"/>
        <charset val="134"/>
      </rPr>
      <t>李</t>
    </r>
    <r>
      <rPr>
        <sz val="11"/>
        <rFont val="Times New Roman"/>
        <charset val="134"/>
      </rPr>
      <t xml:space="preserve">  </t>
    </r>
    <r>
      <rPr>
        <sz val="11"/>
        <rFont val="仿宋_GB2312"/>
        <charset val="134"/>
      </rPr>
      <t>阳</t>
    </r>
  </si>
  <si>
    <t>20230806015</t>
  </si>
  <si>
    <r>
      <rPr>
        <sz val="11"/>
        <rFont val="仿宋_GB2312"/>
        <charset val="134"/>
      </rPr>
      <t>罗</t>
    </r>
    <r>
      <rPr>
        <sz val="11"/>
        <rFont val="Times New Roman"/>
        <charset val="134"/>
      </rPr>
      <t xml:space="preserve">  </t>
    </r>
    <r>
      <rPr>
        <sz val="11"/>
        <rFont val="仿宋_GB2312"/>
        <charset val="134"/>
      </rPr>
      <t>举</t>
    </r>
  </si>
  <si>
    <t>20230806027</t>
  </si>
  <si>
    <r>
      <rPr>
        <sz val="11"/>
        <rFont val="仿宋_GB2312"/>
        <charset val="134"/>
      </rPr>
      <t>杨</t>
    </r>
    <r>
      <rPr>
        <sz val="11"/>
        <rFont val="Times New Roman"/>
        <charset val="134"/>
      </rPr>
      <t xml:space="preserve">  </t>
    </r>
    <r>
      <rPr>
        <sz val="11"/>
        <rFont val="仿宋_GB2312"/>
        <charset val="134"/>
      </rPr>
      <t>雪</t>
    </r>
  </si>
  <si>
    <t>20230802008</t>
  </si>
  <si>
    <r>
      <rPr>
        <sz val="11"/>
        <rFont val="仿宋_GB2312"/>
        <charset val="134"/>
      </rPr>
      <t>甘</t>
    </r>
    <r>
      <rPr>
        <sz val="11"/>
        <rFont val="Times New Roman"/>
        <charset val="134"/>
      </rPr>
      <t xml:space="preserve">  </t>
    </r>
    <r>
      <rPr>
        <sz val="11"/>
        <rFont val="仿宋_GB2312"/>
        <charset val="134"/>
      </rPr>
      <t>婷</t>
    </r>
  </si>
  <si>
    <t>20230801029</t>
  </si>
  <si>
    <r>
      <rPr>
        <sz val="11"/>
        <rFont val="仿宋_GB2312"/>
        <charset val="134"/>
      </rPr>
      <t>韩小焰</t>
    </r>
  </si>
  <si>
    <t>20230801008</t>
  </si>
  <si>
    <r>
      <rPr>
        <sz val="11"/>
        <rFont val="仿宋_GB2312"/>
        <charset val="134"/>
      </rPr>
      <t>何</t>
    </r>
    <r>
      <rPr>
        <sz val="11"/>
        <rFont val="Times New Roman"/>
        <charset val="134"/>
      </rPr>
      <t xml:space="preserve">  </t>
    </r>
    <r>
      <rPr>
        <sz val="11"/>
        <rFont val="仿宋_GB2312"/>
        <charset val="134"/>
      </rPr>
      <t>锴</t>
    </r>
  </si>
  <si>
    <t>20230804016</t>
  </si>
  <si>
    <r>
      <rPr>
        <sz val="11"/>
        <rFont val="仿宋_GB2312"/>
        <charset val="134"/>
      </rPr>
      <t>放弃面试资格</t>
    </r>
  </si>
  <si>
    <r>
      <rPr>
        <sz val="11"/>
        <rFont val="仿宋_GB2312"/>
        <charset val="134"/>
      </rPr>
      <t>杨</t>
    </r>
    <r>
      <rPr>
        <sz val="11"/>
        <rFont val="Times New Roman"/>
        <charset val="134"/>
      </rPr>
      <t xml:space="preserve">  </t>
    </r>
    <r>
      <rPr>
        <sz val="11"/>
        <rFont val="仿宋_GB2312"/>
        <charset val="134"/>
      </rPr>
      <t>月</t>
    </r>
  </si>
  <si>
    <t>20230805018</t>
  </si>
  <si>
    <r>
      <rPr>
        <sz val="11"/>
        <rFont val="仿宋_GB2312"/>
        <charset val="134"/>
      </rPr>
      <t>杨川农</t>
    </r>
  </si>
  <si>
    <t>20230805004</t>
  </si>
  <si>
    <r>
      <rPr>
        <sz val="11"/>
        <rFont val="仿宋_GB2312"/>
        <charset val="134"/>
      </rPr>
      <t>杨</t>
    </r>
    <r>
      <rPr>
        <sz val="11"/>
        <rFont val="Times New Roman"/>
        <charset val="134"/>
      </rPr>
      <t xml:space="preserve">  </t>
    </r>
    <r>
      <rPr>
        <sz val="11"/>
        <rFont val="仿宋_GB2312"/>
        <charset val="134"/>
      </rPr>
      <t>丹</t>
    </r>
  </si>
  <si>
    <t>20230805017</t>
  </si>
  <si>
    <r>
      <rPr>
        <sz val="11"/>
        <rFont val="仿宋_GB2312"/>
        <charset val="134"/>
      </rPr>
      <t>放弃递补进入面试</t>
    </r>
  </si>
  <si>
    <r>
      <rPr>
        <sz val="11"/>
        <rFont val="仿宋_GB2312"/>
        <charset val="134"/>
      </rPr>
      <t>陈志伟</t>
    </r>
  </si>
  <si>
    <t>20230803002</t>
  </si>
  <si>
    <r>
      <rPr>
        <sz val="11"/>
        <rFont val="仿宋_GB2312"/>
        <charset val="134"/>
      </rPr>
      <t>赵</t>
    </r>
    <r>
      <rPr>
        <sz val="11"/>
        <rFont val="Times New Roman"/>
        <charset val="134"/>
      </rPr>
      <t xml:space="preserve">  </t>
    </r>
    <r>
      <rPr>
        <sz val="11"/>
        <rFont val="仿宋_GB2312"/>
        <charset val="134"/>
      </rPr>
      <t>爽</t>
    </r>
  </si>
  <si>
    <t>20230804007</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</si>
</sst>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9">
    <font>
      <sz val="11"/>
      <color theme="1"/>
      <name val="宋体"/>
      <charset val="134"/>
      <scheme val="minor"/>
    </font>
    <font>
      <sz val="12"/>
      <name val="黑体"/>
      <charset val="134"/>
    </font>
    <font>
      <sz val="12"/>
      <name val="宋体"/>
      <charset val="134"/>
    </font>
    <font>
      <sz val="12"/>
      <name val="仿宋_GB2312"/>
      <charset val="134"/>
    </font>
    <font>
      <sz val="11"/>
      <color theme="1"/>
      <name val="黑体"/>
      <charset val="134"/>
    </font>
    <font>
      <sz val="16"/>
      <name val="方正小标宋简体"/>
      <charset val="134"/>
    </font>
    <font>
      <sz val="11"/>
      <name val="黑体"/>
      <charset val="134"/>
    </font>
    <font>
      <sz val="11"/>
      <name val="Times New Roman"/>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4"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6" fillId="0" borderId="0" applyNumberFormat="0" applyFill="0" applyBorder="0" applyAlignment="0" applyProtection="0">
      <alignment vertical="center"/>
    </xf>
    <xf numFmtId="0" fontId="17" fillId="3" borderId="7" applyNumberFormat="0" applyAlignment="0" applyProtection="0">
      <alignment vertical="center"/>
    </xf>
    <xf numFmtId="0" fontId="18" fillId="4" borderId="8" applyNumberFormat="0" applyAlignment="0" applyProtection="0">
      <alignment vertical="center"/>
    </xf>
    <xf numFmtId="0" fontId="19" fillId="4" borderId="7" applyNumberFormat="0" applyAlignment="0" applyProtection="0">
      <alignment vertical="center"/>
    </xf>
    <xf numFmtId="0" fontId="20" fillId="5" borderId="9" applyNumberFormat="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7">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xf numFmtId="176" fontId="0" fillId="0" borderId="0" xfId="0" applyNumberFormat="1">
      <alignment vertical="center"/>
    </xf>
    <xf numFmtId="0" fontId="4" fillId="0" borderId="0" xfId="0" applyFont="1">
      <alignment vertical="center"/>
    </xf>
    <xf numFmtId="0" fontId="5" fillId="0" borderId="0" xfId="0" applyFont="1" applyFill="1" applyAlignment="1">
      <alignment horizontal="center" vertical="center" wrapText="1"/>
    </xf>
    <xf numFmtId="176" fontId="5" fillId="0" borderId="0" xfId="0" applyNumberFormat="1" applyFont="1" applyFill="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0" fontId="7" fillId="0" borderId="2" xfId="0" applyFont="1" applyFill="1" applyBorder="1" applyAlignment="1" quotePrefix="1">
      <alignment horizontal="center" vertical="center" wrapText="1"/>
    </xf>
    <xf numFmtId="0" fontId="7"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12</xdr:col>
      <xdr:colOff>0</xdr:colOff>
      <xdr:row>12</xdr:row>
      <xdr:rowOff>0</xdr:rowOff>
    </xdr:from>
    <xdr:to>
      <xdr:col>12</xdr:col>
      <xdr:colOff>76200</xdr:colOff>
      <xdr:row>12</xdr:row>
      <xdr:rowOff>220980</xdr:rowOff>
    </xdr:to>
    <xdr:sp>
      <xdr:nvSpPr>
        <xdr:cNvPr id="2" name="文字 1"/>
        <xdr:cNvSpPr txBox="1"/>
      </xdr:nvSpPr>
      <xdr:spPr>
        <a:xfrm>
          <a:off x="7321550" y="5892800"/>
          <a:ext cx="76200" cy="220980"/>
        </a:xfrm>
        <a:prstGeom prst="rect">
          <a:avLst/>
        </a:prstGeom>
        <a:noFill/>
        <a:ln w="9525">
          <a:noFill/>
        </a:ln>
      </xdr:spPr>
    </xdr:sp>
    <xdr:clientData/>
  </xdr:twoCellAnchor>
  <xdr:twoCellAnchor editAs="oneCell">
    <xdr:from>
      <xdr:col>14</xdr:col>
      <xdr:colOff>0</xdr:colOff>
      <xdr:row>12</xdr:row>
      <xdr:rowOff>0</xdr:rowOff>
    </xdr:from>
    <xdr:to>
      <xdr:col>14</xdr:col>
      <xdr:colOff>76200</xdr:colOff>
      <xdr:row>12</xdr:row>
      <xdr:rowOff>215900</xdr:rowOff>
    </xdr:to>
    <xdr:sp>
      <xdr:nvSpPr>
        <xdr:cNvPr id="3" name="文字 4"/>
        <xdr:cNvSpPr txBox="1"/>
      </xdr:nvSpPr>
      <xdr:spPr>
        <a:xfrm>
          <a:off x="8540750" y="5892800"/>
          <a:ext cx="76200" cy="215900"/>
        </a:xfrm>
        <a:prstGeom prst="rect">
          <a:avLst/>
        </a:prstGeom>
        <a:noFill/>
        <a:ln w="9525">
          <a:noFill/>
        </a:ln>
      </xdr:spPr>
    </xdr:sp>
    <xdr:clientData/>
  </xdr:twoCellAnchor>
  <xdr:twoCellAnchor editAs="oneCell">
    <xdr:from>
      <xdr:col>12</xdr:col>
      <xdr:colOff>0</xdr:colOff>
      <xdr:row>12</xdr:row>
      <xdr:rowOff>0</xdr:rowOff>
    </xdr:from>
    <xdr:to>
      <xdr:col>12</xdr:col>
      <xdr:colOff>76200</xdr:colOff>
      <xdr:row>12</xdr:row>
      <xdr:rowOff>220980</xdr:rowOff>
    </xdr:to>
    <xdr:sp>
      <xdr:nvSpPr>
        <xdr:cNvPr id="4" name="文字 6"/>
        <xdr:cNvSpPr txBox="1"/>
      </xdr:nvSpPr>
      <xdr:spPr>
        <a:xfrm>
          <a:off x="7321550" y="5892800"/>
          <a:ext cx="76200" cy="220980"/>
        </a:xfrm>
        <a:prstGeom prst="rect">
          <a:avLst/>
        </a:prstGeom>
        <a:noFill/>
        <a:ln w="9525">
          <a:noFill/>
        </a:ln>
      </xdr:spPr>
    </xdr:sp>
    <xdr:clientData/>
  </xdr:twoCellAnchor>
  <xdr:twoCellAnchor editAs="oneCell">
    <xdr:from>
      <xdr:col>12</xdr:col>
      <xdr:colOff>0</xdr:colOff>
      <xdr:row>12</xdr:row>
      <xdr:rowOff>0</xdr:rowOff>
    </xdr:from>
    <xdr:to>
      <xdr:col>12</xdr:col>
      <xdr:colOff>76200</xdr:colOff>
      <xdr:row>12</xdr:row>
      <xdr:rowOff>220980</xdr:rowOff>
    </xdr:to>
    <xdr:sp>
      <xdr:nvSpPr>
        <xdr:cNvPr id="5" name="文字 8"/>
        <xdr:cNvSpPr txBox="1"/>
      </xdr:nvSpPr>
      <xdr:spPr>
        <a:xfrm>
          <a:off x="7321550" y="5892800"/>
          <a:ext cx="76200" cy="220980"/>
        </a:xfrm>
        <a:prstGeom prst="rect">
          <a:avLst/>
        </a:prstGeom>
        <a:noFill/>
        <a:ln w="9525">
          <a:noFill/>
        </a:ln>
      </xdr:spPr>
    </xdr:sp>
    <xdr:clientData/>
  </xdr:twoCellAnchor>
  <xdr:twoCellAnchor editAs="oneCell">
    <xdr:from>
      <xdr:col>12</xdr:col>
      <xdr:colOff>0</xdr:colOff>
      <xdr:row>12</xdr:row>
      <xdr:rowOff>0</xdr:rowOff>
    </xdr:from>
    <xdr:to>
      <xdr:col>12</xdr:col>
      <xdr:colOff>38100</xdr:colOff>
      <xdr:row>12</xdr:row>
      <xdr:rowOff>69850</xdr:rowOff>
    </xdr:to>
    <xdr:sp>
      <xdr:nvSpPr>
        <xdr:cNvPr id="6" name="文字 10"/>
        <xdr:cNvSpPr txBox="1"/>
      </xdr:nvSpPr>
      <xdr:spPr>
        <a:xfrm flipH="1">
          <a:off x="7321550" y="5892800"/>
          <a:ext cx="38100" cy="69850"/>
        </a:xfrm>
        <a:prstGeom prst="rect">
          <a:avLst/>
        </a:prstGeom>
        <a:noFill/>
        <a:ln w="9525">
          <a:noFill/>
        </a:ln>
      </xdr:spPr>
    </xdr:sp>
    <xdr:clientData/>
  </xdr:twoCellAnchor>
  <xdr:twoCellAnchor editAs="oneCell">
    <xdr:from>
      <xdr:col>12</xdr:col>
      <xdr:colOff>0</xdr:colOff>
      <xdr:row>12</xdr:row>
      <xdr:rowOff>0</xdr:rowOff>
    </xdr:from>
    <xdr:to>
      <xdr:col>12</xdr:col>
      <xdr:colOff>76200</xdr:colOff>
      <xdr:row>12</xdr:row>
      <xdr:rowOff>220980</xdr:rowOff>
    </xdr:to>
    <xdr:sp>
      <xdr:nvSpPr>
        <xdr:cNvPr id="7" name="文字 1"/>
        <xdr:cNvSpPr txBox="1"/>
      </xdr:nvSpPr>
      <xdr:spPr>
        <a:xfrm>
          <a:off x="7321550" y="5892800"/>
          <a:ext cx="76200" cy="220980"/>
        </a:xfrm>
        <a:prstGeom prst="rect">
          <a:avLst/>
        </a:prstGeom>
        <a:noFill/>
        <a:ln w="9525">
          <a:noFill/>
        </a:ln>
      </xdr:spPr>
    </xdr:sp>
    <xdr:clientData/>
  </xdr:twoCellAnchor>
  <xdr:twoCellAnchor editAs="oneCell">
    <xdr:from>
      <xdr:col>14</xdr:col>
      <xdr:colOff>0</xdr:colOff>
      <xdr:row>12</xdr:row>
      <xdr:rowOff>0</xdr:rowOff>
    </xdr:from>
    <xdr:to>
      <xdr:col>14</xdr:col>
      <xdr:colOff>76200</xdr:colOff>
      <xdr:row>12</xdr:row>
      <xdr:rowOff>215900</xdr:rowOff>
    </xdr:to>
    <xdr:sp>
      <xdr:nvSpPr>
        <xdr:cNvPr id="8" name="文字 4"/>
        <xdr:cNvSpPr txBox="1"/>
      </xdr:nvSpPr>
      <xdr:spPr>
        <a:xfrm>
          <a:off x="8540750" y="5892800"/>
          <a:ext cx="76200" cy="215900"/>
        </a:xfrm>
        <a:prstGeom prst="rect">
          <a:avLst/>
        </a:prstGeom>
        <a:noFill/>
        <a:ln w="9525">
          <a:noFill/>
        </a:ln>
      </xdr:spPr>
    </xdr:sp>
    <xdr:clientData/>
  </xdr:twoCellAnchor>
  <xdr:twoCellAnchor editAs="oneCell">
    <xdr:from>
      <xdr:col>12</xdr:col>
      <xdr:colOff>0</xdr:colOff>
      <xdr:row>12</xdr:row>
      <xdr:rowOff>0</xdr:rowOff>
    </xdr:from>
    <xdr:to>
      <xdr:col>12</xdr:col>
      <xdr:colOff>76200</xdr:colOff>
      <xdr:row>12</xdr:row>
      <xdr:rowOff>220980</xdr:rowOff>
    </xdr:to>
    <xdr:sp>
      <xdr:nvSpPr>
        <xdr:cNvPr id="9" name="文字 6"/>
        <xdr:cNvSpPr txBox="1"/>
      </xdr:nvSpPr>
      <xdr:spPr>
        <a:xfrm>
          <a:off x="7321550" y="5892800"/>
          <a:ext cx="76200" cy="220980"/>
        </a:xfrm>
        <a:prstGeom prst="rect">
          <a:avLst/>
        </a:prstGeom>
        <a:noFill/>
        <a:ln w="9525">
          <a:noFill/>
        </a:ln>
      </xdr:spPr>
    </xdr:sp>
    <xdr:clientData/>
  </xdr:twoCellAnchor>
  <xdr:twoCellAnchor editAs="oneCell">
    <xdr:from>
      <xdr:col>12</xdr:col>
      <xdr:colOff>0</xdr:colOff>
      <xdr:row>12</xdr:row>
      <xdr:rowOff>0</xdr:rowOff>
    </xdr:from>
    <xdr:to>
      <xdr:col>12</xdr:col>
      <xdr:colOff>76200</xdr:colOff>
      <xdr:row>12</xdr:row>
      <xdr:rowOff>220980</xdr:rowOff>
    </xdr:to>
    <xdr:sp>
      <xdr:nvSpPr>
        <xdr:cNvPr id="10" name="文字 8"/>
        <xdr:cNvSpPr txBox="1"/>
      </xdr:nvSpPr>
      <xdr:spPr>
        <a:xfrm>
          <a:off x="7321550" y="5892800"/>
          <a:ext cx="76200" cy="220980"/>
        </a:xfrm>
        <a:prstGeom prst="rect">
          <a:avLst/>
        </a:prstGeom>
        <a:noFill/>
        <a:ln w="9525">
          <a:noFill/>
        </a:ln>
      </xdr:spPr>
    </xdr:sp>
    <xdr:clientData/>
  </xdr:twoCellAnchor>
  <xdr:twoCellAnchor editAs="oneCell">
    <xdr:from>
      <xdr:col>12</xdr:col>
      <xdr:colOff>0</xdr:colOff>
      <xdr:row>12</xdr:row>
      <xdr:rowOff>0</xdr:rowOff>
    </xdr:from>
    <xdr:to>
      <xdr:col>12</xdr:col>
      <xdr:colOff>38100</xdr:colOff>
      <xdr:row>12</xdr:row>
      <xdr:rowOff>69850</xdr:rowOff>
    </xdr:to>
    <xdr:sp>
      <xdr:nvSpPr>
        <xdr:cNvPr id="11" name="文字 10"/>
        <xdr:cNvSpPr txBox="1"/>
      </xdr:nvSpPr>
      <xdr:spPr>
        <a:xfrm flipH="1">
          <a:off x="7321550" y="5892800"/>
          <a:ext cx="38100" cy="69850"/>
        </a:xfrm>
        <a:prstGeom prst="rect">
          <a:avLst/>
        </a:prstGeom>
        <a:noFill/>
        <a:ln w="9525">
          <a:noFill/>
        </a:ln>
      </xdr:spPr>
    </xdr:sp>
    <xdr:clientData/>
  </xdr:twoCellAnchor>
  <xdr:twoCellAnchor editAs="oneCell">
    <xdr:from>
      <xdr:col>12</xdr:col>
      <xdr:colOff>0</xdr:colOff>
      <xdr:row>12</xdr:row>
      <xdr:rowOff>0</xdr:rowOff>
    </xdr:from>
    <xdr:to>
      <xdr:col>12</xdr:col>
      <xdr:colOff>76200</xdr:colOff>
      <xdr:row>12</xdr:row>
      <xdr:rowOff>220980</xdr:rowOff>
    </xdr:to>
    <xdr:sp>
      <xdr:nvSpPr>
        <xdr:cNvPr id="12" name="文字 1"/>
        <xdr:cNvSpPr txBox="1"/>
      </xdr:nvSpPr>
      <xdr:spPr>
        <a:xfrm>
          <a:off x="7321550" y="5892800"/>
          <a:ext cx="76200" cy="220980"/>
        </a:xfrm>
        <a:prstGeom prst="rect">
          <a:avLst/>
        </a:prstGeom>
        <a:noFill/>
        <a:ln w="9525">
          <a:noFill/>
        </a:ln>
      </xdr:spPr>
    </xdr:sp>
    <xdr:clientData/>
  </xdr:twoCellAnchor>
  <xdr:twoCellAnchor editAs="oneCell">
    <xdr:from>
      <xdr:col>14</xdr:col>
      <xdr:colOff>0</xdr:colOff>
      <xdr:row>12</xdr:row>
      <xdr:rowOff>0</xdr:rowOff>
    </xdr:from>
    <xdr:to>
      <xdr:col>14</xdr:col>
      <xdr:colOff>76200</xdr:colOff>
      <xdr:row>12</xdr:row>
      <xdr:rowOff>215900</xdr:rowOff>
    </xdr:to>
    <xdr:sp>
      <xdr:nvSpPr>
        <xdr:cNvPr id="13" name="文字 4"/>
        <xdr:cNvSpPr txBox="1"/>
      </xdr:nvSpPr>
      <xdr:spPr>
        <a:xfrm>
          <a:off x="8540750" y="5892800"/>
          <a:ext cx="76200" cy="215900"/>
        </a:xfrm>
        <a:prstGeom prst="rect">
          <a:avLst/>
        </a:prstGeom>
        <a:noFill/>
        <a:ln w="9525">
          <a:noFill/>
        </a:ln>
      </xdr:spPr>
    </xdr:sp>
    <xdr:clientData/>
  </xdr:twoCellAnchor>
  <xdr:twoCellAnchor editAs="oneCell">
    <xdr:from>
      <xdr:col>12</xdr:col>
      <xdr:colOff>0</xdr:colOff>
      <xdr:row>12</xdr:row>
      <xdr:rowOff>0</xdr:rowOff>
    </xdr:from>
    <xdr:to>
      <xdr:col>12</xdr:col>
      <xdr:colOff>76200</xdr:colOff>
      <xdr:row>12</xdr:row>
      <xdr:rowOff>220980</xdr:rowOff>
    </xdr:to>
    <xdr:sp>
      <xdr:nvSpPr>
        <xdr:cNvPr id="14" name="文字 6"/>
        <xdr:cNvSpPr txBox="1"/>
      </xdr:nvSpPr>
      <xdr:spPr>
        <a:xfrm>
          <a:off x="7321550" y="5892800"/>
          <a:ext cx="76200" cy="220980"/>
        </a:xfrm>
        <a:prstGeom prst="rect">
          <a:avLst/>
        </a:prstGeom>
        <a:noFill/>
        <a:ln w="9525">
          <a:noFill/>
        </a:ln>
      </xdr:spPr>
    </xdr:sp>
    <xdr:clientData/>
  </xdr:twoCellAnchor>
  <xdr:twoCellAnchor editAs="oneCell">
    <xdr:from>
      <xdr:col>12</xdr:col>
      <xdr:colOff>0</xdr:colOff>
      <xdr:row>12</xdr:row>
      <xdr:rowOff>0</xdr:rowOff>
    </xdr:from>
    <xdr:to>
      <xdr:col>12</xdr:col>
      <xdr:colOff>76200</xdr:colOff>
      <xdr:row>12</xdr:row>
      <xdr:rowOff>220980</xdr:rowOff>
    </xdr:to>
    <xdr:sp>
      <xdr:nvSpPr>
        <xdr:cNvPr id="15" name="文字 8"/>
        <xdr:cNvSpPr txBox="1"/>
      </xdr:nvSpPr>
      <xdr:spPr>
        <a:xfrm>
          <a:off x="7321550" y="5892800"/>
          <a:ext cx="76200" cy="220980"/>
        </a:xfrm>
        <a:prstGeom prst="rect">
          <a:avLst/>
        </a:prstGeom>
        <a:noFill/>
        <a:ln w="9525">
          <a:noFill/>
        </a:ln>
      </xdr:spPr>
    </xdr:sp>
    <xdr:clientData/>
  </xdr:twoCellAnchor>
  <xdr:twoCellAnchor editAs="oneCell">
    <xdr:from>
      <xdr:col>12</xdr:col>
      <xdr:colOff>0</xdr:colOff>
      <xdr:row>12</xdr:row>
      <xdr:rowOff>0</xdr:rowOff>
    </xdr:from>
    <xdr:to>
      <xdr:col>12</xdr:col>
      <xdr:colOff>38100</xdr:colOff>
      <xdr:row>12</xdr:row>
      <xdr:rowOff>69850</xdr:rowOff>
    </xdr:to>
    <xdr:sp>
      <xdr:nvSpPr>
        <xdr:cNvPr id="16" name="文字 10"/>
        <xdr:cNvSpPr txBox="1"/>
      </xdr:nvSpPr>
      <xdr:spPr>
        <a:xfrm flipH="1">
          <a:off x="7321550" y="5892800"/>
          <a:ext cx="38100" cy="69850"/>
        </a:xfrm>
        <a:prstGeom prst="rect">
          <a:avLst/>
        </a:prstGeom>
        <a:noFill/>
        <a:ln w="9525">
          <a:noFill/>
        </a:ln>
      </xdr:spPr>
    </xdr:sp>
    <xdr:clientData/>
  </xdr:twoCellAnchor>
  <xdr:twoCellAnchor editAs="oneCell">
    <xdr:from>
      <xdr:col>12</xdr:col>
      <xdr:colOff>0</xdr:colOff>
      <xdr:row>12</xdr:row>
      <xdr:rowOff>0</xdr:rowOff>
    </xdr:from>
    <xdr:to>
      <xdr:col>12</xdr:col>
      <xdr:colOff>76200</xdr:colOff>
      <xdr:row>12</xdr:row>
      <xdr:rowOff>220980</xdr:rowOff>
    </xdr:to>
    <xdr:sp>
      <xdr:nvSpPr>
        <xdr:cNvPr id="17" name="文字 1"/>
        <xdr:cNvSpPr txBox="1"/>
      </xdr:nvSpPr>
      <xdr:spPr>
        <a:xfrm>
          <a:off x="7321550" y="5892800"/>
          <a:ext cx="76200" cy="220980"/>
        </a:xfrm>
        <a:prstGeom prst="rect">
          <a:avLst/>
        </a:prstGeom>
        <a:noFill/>
        <a:ln w="9525">
          <a:noFill/>
        </a:ln>
      </xdr:spPr>
    </xdr:sp>
    <xdr:clientData/>
  </xdr:twoCellAnchor>
  <xdr:twoCellAnchor editAs="oneCell">
    <xdr:from>
      <xdr:col>14</xdr:col>
      <xdr:colOff>0</xdr:colOff>
      <xdr:row>12</xdr:row>
      <xdr:rowOff>0</xdr:rowOff>
    </xdr:from>
    <xdr:to>
      <xdr:col>14</xdr:col>
      <xdr:colOff>76200</xdr:colOff>
      <xdr:row>12</xdr:row>
      <xdr:rowOff>215900</xdr:rowOff>
    </xdr:to>
    <xdr:sp>
      <xdr:nvSpPr>
        <xdr:cNvPr id="18" name="文字 4"/>
        <xdr:cNvSpPr txBox="1"/>
      </xdr:nvSpPr>
      <xdr:spPr>
        <a:xfrm>
          <a:off x="8540750" y="5892800"/>
          <a:ext cx="76200" cy="215900"/>
        </a:xfrm>
        <a:prstGeom prst="rect">
          <a:avLst/>
        </a:prstGeom>
        <a:noFill/>
        <a:ln w="9525">
          <a:noFill/>
        </a:ln>
      </xdr:spPr>
    </xdr:sp>
    <xdr:clientData/>
  </xdr:twoCellAnchor>
  <xdr:twoCellAnchor editAs="oneCell">
    <xdr:from>
      <xdr:col>12</xdr:col>
      <xdr:colOff>0</xdr:colOff>
      <xdr:row>12</xdr:row>
      <xdr:rowOff>0</xdr:rowOff>
    </xdr:from>
    <xdr:to>
      <xdr:col>12</xdr:col>
      <xdr:colOff>76200</xdr:colOff>
      <xdr:row>12</xdr:row>
      <xdr:rowOff>220980</xdr:rowOff>
    </xdr:to>
    <xdr:sp>
      <xdr:nvSpPr>
        <xdr:cNvPr id="19" name="文字 6"/>
        <xdr:cNvSpPr txBox="1"/>
      </xdr:nvSpPr>
      <xdr:spPr>
        <a:xfrm>
          <a:off x="7321550" y="5892800"/>
          <a:ext cx="76200" cy="220980"/>
        </a:xfrm>
        <a:prstGeom prst="rect">
          <a:avLst/>
        </a:prstGeom>
        <a:noFill/>
        <a:ln w="9525">
          <a:noFill/>
        </a:ln>
      </xdr:spPr>
    </xdr:sp>
    <xdr:clientData/>
  </xdr:twoCellAnchor>
  <xdr:twoCellAnchor editAs="oneCell">
    <xdr:from>
      <xdr:col>12</xdr:col>
      <xdr:colOff>0</xdr:colOff>
      <xdr:row>12</xdr:row>
      <xdr:rowOff>0</xdr:rowOff>
    </xdr:from>
    <xdr:to>
      <xdr:col>12</xdr:col>
      <xdr:colOff>76200</xdr:colOff>
      <xdr:row>12</xdr:row>
      <xdr:rowOff>220980</xdr:rowOff>
    </xdr:to>
    <xdr:sp>
      <xdr:nvSpPr>
        <xdr:cNvPr id="20" name="文字 8"/>
        <xdr:cNvSpPr txBox="1"/>
      </xdr:nvSpPr>
      <xdr:spPr>
        <a:xfrm>
          <a:off x="7321550" y="5892800"/>
          <a:ext cx="76200" cy="220980"/>
        </a:xfrm>
        <a:prstGeom prst="rect">
          <a:avLst/>
        </a:prstGeom>
        <a:noFill/>
        <a:ln w="9525">
          <a:noFill/>
        </a:ln>
      </xdr:spPr>
    </xdr:sp>
    <xdr:clientData/>
  </xdr:twoCellAnchor>
  <xdr:twoCellAnchor editAs="oneCell">
    <xdr:from>
      <xdr:col>12</xdr:col>
      <xdr:colOff>0</xdr:colOff>
      <xdr:row>12</xdr:row>
      <xdr:rowOff>0</xdr:rowOff>
    </xdr:from>
    <xdr:to>
      <xdr:col>12</xdr:col>
      <xdr:colOff>38100</xdr:colOff>
      <xdr:row>12</xdr:row>
      <xdr:rowOff>69850</xdr:rowOff>
    </xdr:to>
    <xdr:sp>
      <xdr:nvSpPr>
        <xdr:cNvPr id="21" name="文字 10"/>
        <xdr:cNvSpPr txBox="1"/>
      </xdr:nvSpPr>
      <xdr:spPr>
        <a:xfrm flipH="1">
          <a:off x="7321550" y="5892800"/>
          <a:ext cx="38100" cy="69850"/>
        </a:xfrm>
        <a:prstGeom prst="rect">
          <a:avLst/>
        </a:prstGeom>
        <a:noFill/>
        <a:ln w="9525">
          <a:noFill/>
        </a:ln>
      </xdr:spPr>
    </xdr:sp>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2"/>
  <sheetViews>
    <sheetView tabSelected="1" topLeftCell="A17" workbookViewId="0">
      <selection activeCell="L19" sqref="L19"/>
    </sheetView>
  </sheetViews>
  <sheetFormatPr defaultColWidth="8.72727272727273" defaultRowHeight="14"/>
  <cols>
    <col min="2" max="2" width="10" customWidth="1"/>
    <col min="5" max="5" width="12" customWidth="1"/>
    <col min="6" max="6" width="6.54545454545455" customWidth="1"/>
    <col min="7" max="7" width="8.18181818181818" style="4" customWidth="1"/>
    <col min="9" max="10" width="8.72727272727273" style="4"/>
    <col min="11" max="11" width="7" style="4" customWidth="1"/>
    <col min="12" max="12" width="8.72727272727273" style="4"/>
  </cols>
  <sheetData>
    <row r="1" spans="1:1">
      <c r="A1" s="5" t="s">
        <v>0</v>
      </c>
    </row>
    <row r="2" s="1" customFormat="1" ht="30" customHeight="1" spans="1:15">
      <c r="A2" s="6" t="s">
        <v>1</v>
      </c>
      <c r="B2" s="6"/>
      <c r="C2" s="6"/>
      <c r="D2" s="6"/>
      <c r="E2" s="6"/>
      <c r="F2" s="6"/>
      <c r="G2" s="7"/>
      <c r="H2" s="6"/>
      <c r="I2" s="7"/>
      <c r="J2" s="7"/>
      <c r="K2" s="7"/>
      <c r="L2" s="7"/>
      <c r="M2" s="6"/>
      <c r="N2" s="6"/>
      <c r="O2" s="6"/>
    </row>
    <row r="3" s="2" customFormat="1" ht="42" customHeight="1" spans="1:15">
      <c r="A3" s="8" t="s">
        <v>2</v>
      </c>
      <c r="B3" s="8" t="s">
        <v>3</v>
      </c>
      <c r="C3" s="8" t="s">
        <v>4</v>
      </c>
      <c r="D3" s="8" t="s">
        <v>5</v>
      </c>
      <c r="E3" s="8" t="s">
        <v>6</v>
      </c>
      <c r="F3" s="8" t="s">
        <v>7</v>
      </c>
      <c r="G3" s="9" t="s">
        <v>8</v>
      </c>
      <c r="H3" s="8" t="s">
        <v>9</v>
      </c>
      <c r="I3" s="9" t="s">
        <v>10</v>
      </c>
      <c r="J3" s="9" t="s">
        <v>11</v>
      </c>
      <c r="K3" s="9" t="s">
        <v>12</v>
      </c>
      <c r="L3" s="9" t="s">
        <v>13</v>
      </c>
      <c r="M3" s="8" t="s">
        <v>14</v>
      </c>
      <c r="N3" s="8" t="s">
        <v>15</v>
      </c>
      <c r="O3" s="8" t="s">
        <v>16</v>
      </c>
    </row>
    <row r="4" s="3" customFormat="1" ht="42" customHeight="1" spans="1:15">
      <c r="A4" s="10">
        <v>1</v>
      </c>
      <c r="B4" s="10" t="s">
        <v>17</v>
      </c>
      <c r="C4" s="10" t="s">
        <v>18</v>
      </c>
      <c r="D4" s="10" t="s">
        <v>19</v>
      </c>
      <c r="E4" s="17" t="s">
        <v>20</v>
      </c>
      <c r="F4" s="10">
        <v>65</v>
      </c>
      <c r="G4" s="11">
        <f t="shared" ref="G4:G22" si="0">F4*60%</f>
        <v>39</v>
      </c>
      <c r="H4" s="10"/>
      <c r="I4" s="11">
        <f t="shared" ref="I4:I22" si="1">H4+G4</f>
        <v>39</v>
      </c>
      <c r="J4" s="11">
        <v>84.6</v>
      </c>
      <c r="K4" s="11">
        <f t="shared" ref="K4:K16" si="2">J4*0.4</f>
        <v>33.84</v>
      </c>
      <c r="L4" s="11">
        <f t="shared" ref="L4:L22" si="3">K4+I4</f>
        <v>72.84</v>
      </c>
      <c r="M4" s="10">
        <v>1</v>
      </c>
      <c r="N4" s="14" t="s">
        <v>21</v>
      </c>
      <c r="O4" s="10"/>
    </row>
    <row r="5" s="3" customFormat="1" ht="42" customHeight="1" spans="1:15">
      <c r="A5" s="12">
        <v>2</v>
      </c>
      <c r="B5" s="12" t="s">
        <v>17</v>
      </c>
      <c r="C5" s="12" t="s">
        <v>22</v>
      </c>
      <c r="D5" s="12" t="s">
        <v>19</v>
      </c>
      <c r="E5" s="18" t="s">
        <v>23</v>
      </c>
      <c r="F5" s="12">
        <v>54</v>
      </c>
      <c r="G5" s="13">
        <f t="shared" si="0"/>
        <v>32.4</v>
      </c>
      <c r="H5" s="12"/>
      <c r="I5" s="13">
        <f t="shared" si="1"/>
        <v>32.4</v>
      </c>
      <c r="J5" s="13">
        <v>77.2</v>
      </c>
      <c r="K5" s="13">
        <f t="shared" si="2"/>
        <v>30.88</v>
      </c>
      <c r="L5" s="13">
        <f t="shared" si="3"/>
        <v>63.28</v>
      </c>
      <c r="M5" s="12">
        <v>2</v>
      </c>
      <c r="N5" s="15" t="s">
        <v>24</v>
      </c>
      <c r="O5" s="12"/>
    </row>
    <row r="6" s="3" customFormat="1" ht="42" customHeight="1" spans="1:15">
      <c r="A6" s="12">
        <v>3</v>
      </c>
      <c r="B6" s="12" t="s">
        <v>17</v>
      </c>
      <c r="C6" s="12" t="s">
        <v>25</v>
      </c>
      <c r="D6" s="12" t="s">
        <v>19</v>
      </c>
      <c r="E6" s="18" t="s">
        <v>26</v>
      </c>
      <c r="F6" s="12">
        <v>54</v>
      </c>
      <c r="G6" s="13">
        <f t="shared" si="0"/>
        <v>32.4</v>
      </c>
      <c r="H6" s="12"/>
      <c r="I6" s="13">
        <f t="shared" si="1"/>
        <v>32.4</v>
      </c>
      <c r="J6" s="13">
        <v>76.6</v>
      </c>
      <c r="K6" s="13">
        <f t="shared" si="2"/>
        <v>30.64</v>
      </c>
      <c r="L6" s="13">
        <f t="shared" si="3"/>
        <v>63.04</v>
      </c>
      <c r="M6" s="12">
        <v>3</v>
      </c>
      <c r="N6" s="15" t="s">
        <v>24</v>
      </c>
      <c r="O6" s="12"/>
    </row>
    <row r="7" s="3" customFormat="1" ht="42" customHeight="1" spans="1:15">
      <c r="A7" s="12">
        <v>4</v>
      </c>
      <c r="B7" s="12" t="s">
        <v>27</v>
      </c>
      <c r="C7" s="12" t="s">
        <v>28</v>
      </c>
      <c r="D7" s="12" t="s">
        <v>19</v>
      </c>
      <c r="E7" s="12" t="s">
        <v>29</v>
      </c>
      <c r="F7" s="12">
        <v>82</v>
      </c>
      <c r="G7" s="13">
        <f t="shared" si="0"/>
        <v>49.2</v>
      </c>
      <c r="H7" s="12"/>
      <c r="I7" s="13">
        <f t="shared" si="1"/>
        <v>49.2</v>
      </c>
      <c r="J7" s="13">
        <v>84</v>
      </c>
      <c r="K7" s="13">
        <f t="shared" si="2"/>
        <v>33.6</v>
      </c>
      <c r="L7" s="13">
        <f t="shared" si="3"/>
        <v>82.8</v>
      </c>
      <c r="M7" s="12">
        <v>1</v>
      </c>
      <c r="N7" s="14" t="s">
        <v>21</v>
      </c>
      <c r="O7" s="12"/>
    </row>
    <row r="8" s="3" customFormat="1" ht="42" customHeight="1" spans="1:15">
      <c r="A8" s="12">
        <v>5</v>
      </c>
      <c r="B8" s="12" t="s">
        <v>27</v>
      </c>
      <c r="C8" s="12" t="s">
        <v>30</v>
      </c>
      <c r="D8" s="12" t="s">
        <v>31</v>
      </c>
      <c r="E8" s="12" t="s">
        <v>32</v>
      </c>
      <c r="F8" s="12">
        <v>74</v>
      </c>
      <c r="G8" s="13">
        <f t="shared" si="0"/>
        <v>44.4</v>
      </c>
      <c r="H8" s="12">
        <v>6</v>
      </c>
      <c r="I8" s="13">
        <f t="shared" si="1"/>
        <v>50.4</v>
      </c>
      <c r="J8" s="13">
        <v>80.6</v>
      </c>
      <c r="K8" s="13">
        <f t="shared" si="2"/>
        <v>32.24</v>
      </c>
      <c r="L8" s="13">
        <f t="shared" si="3"/>
        <v>82.64</v>
      </c>
      <c r="M8" s="12">
        <v>2</v>
      </c>
      <c r="N8" s="14" t="s">
        <v>21</v>
      </c>
      <c r="O8" s="12"/>
    </row>
    <row r="9" s="3" customFormat="1" ht="42" customHeight="1" spans="1:15">
      <c r="A9" s="12">
        <v>6</v>
      </c>
      <c r="B9" s="12" t="s">
        <v>27</v>
      </c>
      <c r="C9" s="12" t="s">
        <v>33</v>
      </c>
      <c r="D9" s="12" t="s">
        <v>19</v>
      </c>
      <c r="E9" s="12" t="s">
        <v>34</v>
      </c>
      <c r="F9" s="12">
        <v>72</v>
      </c>
      <c r="G9" s="13">
        <f t="shared" si="0"/>
        <v>43.2</v>
      </c>
      <c r="H9" s="12">
        <v>3</v>
      </c>
      <c r="I9" s="13">
        <f t="shared" si="1"/>
        <v>46.2</v>
      </c>
      <c r="J9" s="13">
        <v>83.8</v>
      </c>
      <c r="K9" s="13">
        <f t="shared" si="2"/>
        <v>33.52</v>
      </c>
      <c r="L9" s="13">
        <f t="shared" si="3"/>
        <v>79.72</v>
      </c>
      <c r="M9" s="12">
        <v>3</v>
      </c>
      <c r="N9" s="14" t="s">
        <v>21</v>
      </c>
      <c r="O9" s="12"/>
    </row>
    <row r="10" s="3" customFormat="1" ht="42" customHeight="1" spans="1:15">
      <c r="A10" s="12">
        <v>7</v>
      </c>
      <c r="B10" s="12" t="s">
        <v>27</v>
      </c>
      <c r="C10" s="12" t="s">
        <v>35</v>
      </c>
      <c r="D10" s="12" t="s">
        <v>19</v>
      </c>
      <c r="E10" s="18" t="s">
        <v>36</v>
      </c>
      <c r="F10" s="12">
        <v>70</v>
      </c>
      <c r="G10" s="13">
        <f t="shared" si="0"/>
        <v>42</v>
      </c>
      <c r="H10" s="12">
        <v>4</v>
      </c>
      <c r="I10" s="13">
        <f t="shared" si="1"/>
        <v>46</v>
      </c>
      <c r="J10" s="13">
        <v>83.8</v>
      </c>
      <c r="K10" s="13">
        <f t="shared" si="2"/>
        <v>33.52</v>
      </c>
      <c r="L10" s="13">
        <f t="shared" si="3"/>
        <v>79.52</v>
      </c>
      <c r="M10" s="12">
        <v>4</v>
      </c>
      <c r="N10" s="14" t="s">
        <v>21</v>
      </c>
      <c r="O10" s="12"/>
    </row>
    <row r="11" s="3" customFormat="1" ht="42" customHeight="1" spans="1:15">
      <c r="A11" s="12">
        <v>8</v>
      </c>
      <c r="B11" s="12" t="s">
        <v>27</v>
      </c>
      <c r="C11" s="12" t="s">
        <v>37</v>
      </c>
      <c r="D11" s="12" t="s">
        <v>31</v>
      </c>
      <c r="E11" s="12" t="s">
        <v>38</v>
      </c>
      <c r="F11" s="12">
        <v>72</v>
      </c>
      <c r="G11" s="13">
        <f t="shared" si="0"/>
        <v>43.2</v>
      </c>
      <c r="H11" s="12">
        <v>3</v>
      </c>
      <c r="I11" s="13">
        <f t="shared" si="1"/>
        <v>46.2</v>
      </c>
      <c r="J11" s="13">
        <v>81.8</v>
      </c>
      <c r="K11" s="13">
        <f t="shared" si="2"/>
        <v>32.72</v>
      </c>
      <c r="L11" s="13">
        <f t="shared" si="3"/>
        <v>78.92</v>
      </c>
      <c r="M11" s="12">
        <v>5</v>
      </c>
      <c r="N11" s="15" t="s">
        <v>24</v>
      </c>
      <c r="O11" s="12"/>
    </row>
    <row r="12" s="3" customFormat="1" ht="42" customHeight="1" spans="1:15">
      <c r="A12" s="12">
        <v>9</v>
      </c>
      <c r="B12" s="12" t="s">
        <v>27</v>
      </c>
      <c r="C12" s="12" t="s">
        <v>39</v>
      </c>
      <c r="D12" s="12" t="s">
        <v>31</v>
      </c>
      <c r="E12" s="12" t="s">
        <v>40</v>
      </c>
      <c r="F12" s="12">
        <v>70</v>
      </c>
      <c r="G12" s="13">
        <f t="shared" si="0"/>
        <v>42</v>
      </c>
      <c r="H12" s="12">
        <v>2</v>
      </c>
      <c r="I12" s="13">
        <f t="shared" si="1"/>
        <v>44</v>
      </c>
      <c r="J12" s="13">
        <v>79</v>
      </c>
      <c r="K12" s="13">
        <f t="shared" si="2"/>
        <v>31.6</v>
      </c>
      <c r="L12" s="13">
        <f t="shared" si="3"/>
        <v>75.6</v>
      </c>
      <c r="M12" s="12">
        <v>6</v>
      </c>
      <c r="N12" s="15" t="s">
        <v>24</v>
      </c>
      <c r="O12" s="12"/>
    </row>
    <row r="13" s="2" customFormat="1" ht="42" customHeight="1" spans="1:15">
      <c r="A13" s="12">
        <v>10</v>
      </c>
      <c r="B13" s="12" t="s">
        <v>27</v>
      </c>
      <c r="C13" s="12" t="s">
        <v>41</v>
      </c>
      <c r="D13" s="12" t="s">
        <v>31</v>
      </c>
      <c r="E13" s="12" t="s">
        <v>42</v>
      </c>
      <c r="F13" s="12">
        <v>67</v>
      </c>
      <c r="G13" s="13">
        <f t="shared" si="0"/>
        <v>40.2</v>
      </c>
      <c r="H13" s="12">
        <v>2</v>
      </c>
      <c r="I13" s="13">
        <f t="shared" si="1"/>
        <v>42.2</v>
      </c>
      <c r="J13" s="13">
        <v>82.6</v>
      </c>
      <c r="K13" s="13">
        <f t="shared" si="2"/>
        <v>33.04</v>
      </c>
      <c r="L13" s="13">
        <f t="shared" si="3"/>
        <v>75.24</v>
      </c>
      <c r="M13" s="12">
        <v>7</v>
      </c>
      <c r="N13" s="15" t="s">
        <v>24</v>
      </c>
      <c r="O13" s="12"/>
    </row>
    <row r="14" s="2" customFormat="1" ht="42" customHeight="1" spans="1:15">
      <c r="A14" s="12">
        <v>11</v>
      </c>
      <c r="B14" s="12" t="s">
        <v>27</v>
      </c>
      <c r="C14" s="12" t="s">
        <v>43</v>
      </c>
      <c r="D14" s="12" t="s">
        <v>19</v>
      </c>
      <c r="E14" s="18" t="s">
        <v>44</v>
      </c>
      <c r="F14" s="12">
        <v>71</v>
      </c>
      <c r="G14" s="13">
        <f t="shared" si="0"/>
        <v>42.6</v>
      </c>
      <c r="H14" s="12"/>
      <c r="I14" s="13">
        <f t="shared" si="1"/>
        <v>42.6</v>
      </c>
      <c r="J14" s="13">
        <v>79.6</v>
      </c>
      <c r="K14" s="13">
        <f t="shared" si="2"/>
        <v>31.84</v>
      </c>
      <c r="L14" s="13">
        <f t="shared" si="3"/>
        <v>74.44</v>
      </c>
      <c r="M14" s="12">
        <v>8</v>
      </c>
      <c r="N14" s="15" t="s">
        <v>24</v>
      </c>
      <c r="O14" s="12"/>
    </row>
    <row r="15" s="2" customFormat="1" ht="42" customHeight="1" spans="1:15">
      <c r="A15" s="12">
        <v>12</v>
      </c>
      <c r="B15" s="12" t="s">
        <v>27</v>
      </c>
      <c r="C15" s="12" t="s">
        <v>45</v>
      </c>
      <c r="D15" s="12" t="s">
        <v>19</v>
      </c>
      <c r="E15" s="18" t="s">
        <v>46</v>
      </c>
      <c r="F15" s="12">
        <v>68</v>
      </c>
      <c r="G15" s="13">
        <f t="shared" si="0"/>
        <v>40.8</v>
      </c>
      <c r="H15" s="12"/>
      <c r="I15" s="13">
        <f t="shared" si="1"/>
        <v>40.8</v>
      </c>
      <c r="J15" s="13">
        <v>80.8</v>
      </c>
      <c r="K15" s="13">
        <f t="shared" si="2"/>
        <v>32.32</v>
      </c>
      <c r="L15" s="13">
        <f t="shared" si="3"/>
        <v>73.12</v>
      </c>
      <c r="M15" s="12">
        <v>9</v>
      </c>
      <c r="N15" s="15" t="s">
        <v>24</v>
      </c>
      <c r="O15" s="12"/>
    </row>
    <row r="16" s="2" customFormat="1" ht="42" customHeight="1" spans="1:15">
      <c r="A16" s="12">
        <v>13</v>
      </c>
      <c r="B16" s="12" t="s">
        <v>27</v>
      </c>
      <c r="C16" s="12" t="s">
        <v>47</v>
      </c>
      <c r="D16" s="12" t="s">
        <v>19</v>
      </c>
      <c r="E16" s="18" t="s">
        <v>48</v>
      </c>
      <c r="F16" s="12">
        <v>66</v>
      </c>
      <c r="G16" s="13">
        <f t="shared" si="0"/>
        <v>39.6</v>
      </c>
      <c r="H16" s="12"/>
      <c r="I16" s="13">
        <f t="shared" si="1"/>
        <v>39.6</v>
      </c>
      <c r="J16" s="13">
        <v>80.4</v>
      </c>
      <c r="K16" s="13">
        <f t="shared" si="2"/>
        <v>32.16</v>
      </c>
      <c r="L16" s="13">
        <f t="shared" si="3"/>
        <v>71.76</v>
      </c>
      <c r="M16" s="12">
        <v>10</v>
      </c>
      <c r="N16" s="15" t="s">
        <v>24</v>
      </c>
      <c r="O16" s="12"/>
    </row>
    <row r="17" s="2" customFormat="1" ht="42" customHeight="1" spans="1:15">
      <c r="A17" s="12">
        <v>14</v>
      </c>
      <c r="B17" s="12" t="s">
        <v>27</v>
      </c>
      <c r="C17" s="12" t="s">
        <v>49</v>
      </c>
      <c r="D17" s="12" t="s">
        <v>31</v>
      </c>
      <c r="E17" s="12" t="s">
        <v>50</v>
      </c>
      <c r="F17" s="12">
        <v>70</v>
      </c>
      <c r="G17" s="13">
        <f t="shared" si="0"/>
        <v>42</v>
      </c>
      <c r="H17" s="12"/>
      <c r="I17" s="13">
        <f t="shared" si="1"/>
        <v>42</v>
      </c>
      <c r="J17" s="16"/>
      <c r="K17" s="16"/>
      <c r="L17" s="13">
        <f t="shared" si="3"/>
        <v>42</v>
      </c>
      <c r="M17" s="12">
        <v>11</v>
      </c>
      <c r="N17" s="15" t="s">
        <v>24</v>
      </c>
      <c r="O17" s="12" t="s">
        <v>51</v>
      </c>
    </row>
    <row r="18" s="2" customFormat="1" ht="42" customHeight="1" spans="1:15">
      <c r="A18" s="12">
        <v>15</v>
      </c>
      <c r="B18" s="12" t="s">
        <v>27</v>
      </c>
      <c r="C18" s="12" t="s">
        <v>52</v>
      </c>
      <c r="D18" s="12" t="s">
        <v>19</v>
      </c>
      <c r="E18" s="12" t="s">
        <v>53</v>
      </c>
      <c r="F18" s="12">
        <v>57</v>
      </c>
      <c r="G18" s="13">
        <f t="shared" si="0"/>
        <v>34.2</v>
      </c>
      <c r="H18" s="12">
        <v>6</v>
      </c>
      <c r="I18" s="13">
        <f t="shared" si="1"/>
        <v>40.2</v>
      </c>
      <c r="J18" s="16"/>
      <c r="K18" s="16"/>
      <c r="L18" s="13">
        <f t="shared" si="3"/>
        <v>40.2</v>
      </c>
      <c r="M18" s="12">
        <v>12</v>
      </c>
      <c r="N18" s="15" t="s">
        <v>24</v>
      </c>
      <c r="O18" s="12" t="s">
        <v>51</v>
      </c>
    </row>
    <row r="19" s="2" customFormat="1" ht="42" customHeight="1" spans="1:15">
      <c r="A19" s="12">
        <v>16</v>
      </c>
      <c r="B19" s="12" t="s">
        <v>27</v>
      </c>
      <c r="C19" s="12" t="s">
        <v>54</v>
      </c>
      <c r="D19" s="12" t="s">
        <v>31</v>
      </c>
      <c r="E19" s="12" t="s">
        <v>55</v>
      </c>
      <c r="F19" s="12">
        <v>56</v>
      </c>
      <c r="G19" s="13">
        <f t="shared" si="0"/>
        <v>33.6</v>
      </c>
      <c r="H19" s="12">
        <v>6</v>
      </c>
      <c r="I19" s="13">
        <f t="shared" si="1"/>
        <v>39.6</v>
      </c>
      <c r="J19" s="16"/>
      <c r="K19" s="16"/>
      <c r="L19" s="13">
        <f t="shared" si="3"/>
        <v>39.6</v>
      </c>
      <c r="M19" s="12">
        <v>13</v>
      </c>
      <c r="N19" s="15" t="s">
        <v>24</v>
      </c>
      <c r="O19" s="12" t="s">
        <v>51</v>
      </c>
    </row>
    <row r="20" s="2" customFormat="1" ht="42" customHeight="1" spans="1:15">
      <c r="A20" s="12">
        <v>17</v>
      </c>
      <c r="B20" s="12" t="s">
        <v>27</v>
      </c>
      <c r="C20" s="12" t="s">
        <v>56</v>
      </c>
      <c r="D20" s="12" t="s">
        <v>19</v>
      </c>
      <c r="E20" s="12" t="s">
        <v>57</v>
      </c>
      <c r="F20" s="12">
        <v>65</v>
      </c>
      <c r="G20" s="13">
        <f t="shared" si="0"/>
        <v>39</v>
      </c>
      <c r="H20" s="12"/>
      <c r="I20" s="13">
        <f t="shared" si="1"/>
        <v>39</v>
      </c>
      <c r="J20" s="16"/>
      <c r="K20" s="16"/>
      <c r="L20" s="13">
        <f t="shared" si="3"/>
        <v>39</v>
      </c>
      <c r="M20" s="12">
        <v>14</v>
      </c>
      <c r="N20" s="15" t="s">
        <v>24</v>
      </c>
      <c r="O20" s="12" t="s">
        <v>58</v>
      </c>
    </row>
    <row r="21" s="2" customFormat="1" ht="42" customHeight="1" spans="1:15">
      <c r="A21" s="12">
        <v>18</v>
      </c>
      <c r="B21" s="12" t="s">
        <v>27</v>
      </c>
      <c r="C21" s="12" t="s">
        <v>59</v>
      </c>
      <c r="D21" s="12" t="s">
        <v>31</v>
      </c>
      <c r="E21" s="12" t="s">
        <v>60</v>
      </c>
      <c r="F21" s="12">
        <v>64</v>
      </c>
      <c r="G21" s="13">
        <f t="shared" si="0"/>
        <v>38.4</v>
      </c>
      <c r="H21" s="12"/>
      <c r="I21" s="13">
        <f t="shared" si="1"/>
        <v>38.4</v>
      </c>
      <c r="J21" s="16"/>
      <c r="K21" s="16"/>
      <c r="L21" s="13">
        <f t="shared" si="3"/>
        <v>38.4</v>
      </c>
      <c r="M21" s="12">
        <v>15</v>
      </c>
      <c r="N21" s="15" t="s">
        <v>24</v>
      </c>
      <c r="O21" s="12" t="s">
        <v>58</v>
      </c>
    </row>
    <row r="22" s="2" customFormat="1" ht="42" customHeight="1" spans="1:15">
      <c r="A22" s="12">
        <v>19</v>
      </c>
      <c r="B22" s="12" t="s">
        <v>27</v>
      </c>
      <c r="C22" s="12" t="s">
        <v>61</v>
      </c>
      <c r="D22" s="12" t="s">
        <v>19</v>
      </c>
      <c r="E22" s="12" t="s">
        <v>62</v>
      </c>
      <c r="F22" s="12">
        <v>64</v>
      </c>
      <c r="G22" s="13">
        <f t="shared" si="0"/>
        <v>38.4</v>
      </c>
      <c r="H22" s="12"/>
      <c r="I22" s="13">
        <f t="shared" si="1"/>
        <v>38.4</v>
      </c>
      <c r="J22" s="16"/>
      <c r="K22" s="16"/>
      <c r="L22" s="13">
        <f t="shared" si="3"/>
        <v>38.4</v>
      </c>
      <c r="M22" s="12">
        <v>16</v>
      </c>
      <c r="N22" s="15" t="s">
        <v>24</v>
      </c>
      <c r="O22" s="12" t="s">
        <v>58</v>
      </c>
    </row>
  </sheetData>
  <mergeCells count="1">
    <mergeCell ref="A2:O2"/>
  </mergeCells>
  <pageMargins left="0.75" right="0.75" top="1" bottom="1" header="0.5" footer="0.5"/>
  <pageSetup paperSize="9" fitToHeight="0"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蝜蝂</cp:lastModifiedBy>
  <dcterms:created xsi:type="dcterms:W3CDTF">2023-09-11T02:17:00Z</dcterms:created>
  <dcterms:modified xsi:type="dcterms:W3CDTF">2023-09-12T01:20:48Z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4B499A93452D4DA5909243D745265D8A_11</vt:lpwstr>
  </property>
  <property fmtid="{D5CDD505-2E9C-101B-9397-08002B2CF9AE}" pid="3" name="KSOProductBuildVer">
    <vt:lpwstr>2052-12.1.0.15374</vt:lpwstr>
  </property>
</Properties>
</file>