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Sheet1!$A$3:$N$15</definedName>
  </definedNames>
  <calcPr calcId="144525"/>
</workbook>
</file>

<file path=xl/sharedStrings.xml><?xml version="1.0" encoding="utf-8"?>
<sst xmlns="http://schemas.openxmlformats.org/spreadsheetml/2006/main" count="76" uniqueCount="46">
  <si>
    <t>附件</t>
  </si>
  <si>
    <t>经开区2022年上半年事业单位公开招聘工作人员参加面试考生考试总成绩和进入体检人员名单</t>
  </si>
  <si>
    <t>姓名</t>
  </si>
  <si>
    <t>报考单位</t>
  </si>
  <si>
    <t>职位编号</t>
  </si>
  <si>
    <t>准考证号</t>
  </si>
  <si>
    <t>职测成绩</t>
  </si>
  <si>
    <t>综合成绩</t>
  </si>
  <si>
    <t>政策性加分</t>
  </si>
  <si>
    <t>笔试成绩</t>
  </si>
  <si>
    <t>折合后笔试总成绩</t>
  </si>
  <si>
    <t>面试成绩</t>
  </si>
  <si>
    <t>折合后面试成绩</t>
  </si>
  <si>
    <t>考试总成绩</t>
  </si>
  <si>
    <t>名次</t>
  </si>
  <si>
    <t>是否进入体检</t>
  </si>
  <si>
    <t>向浩天</t>
  </si>
  <si>
    <t>塘汛街道便民服务中心（经开区）</t>
  </si>
  <si>
    <t>1111001</t>
  </si>
  <si>
    <t>1151060802130</t>
  </si>
  <si>
    <t>是</t>
  </si>
  <si>
    <t>鲜  琳</t>
  </si>
  <si>
    <t>1151060802604</t>
  </si>
  <si>
    <t>牟  靖</t>
  </si>
  <si>
    <t>1151060802719</t>
  </si>
  <si>
    <t>否</t>
  </si>
  <si>
    <t>谢巧芸</t>
  </si>
  <si>
    <t>1151060802510</t>
  </si>
  <si>
    <t>何佩洲</t>
  </si>
  <si>
    <t>1151060802727</t>
  </si>
  <si>
    <t>向仪伟</t>
  </si>
  <si>
    <t>1151060802801</t>
  </si>
  <si>
    <t>王林凤</t>
  </si>
  <si>
    <t>松垭镇便民服务中心（经开区）</t>
  </si>
  <si>
    <t>1111002</t>
  </si>
  <si>
    <t>1151060802307</t>
  </si>
  <si>
    <t>谢  萍</t>
  </si>
  <si>
    <t>1151060802606</t>
  </si>
  <si>
    <t>张跃丹</t>
  </si>
  <si>
    <t>1151060802504</t>
  </si>
  <si>
    <t>杨  欢</t>
  </si>
  <si>
    <t>1151060802506</t>
  </si>
  <si>
    <t>谢  钢</t>
  </si>
  <si>
    <t>1151060802006</t>
  </si>
  <si>
    <t>安春霖</t>
  </si>
  <si>
    <t>1151060802202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</si>
</sst>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26">
    <font>
      <sz val="11"/>
      <color theme="1"/>
      <name val="宋体"/>
      <charset val="134"/>
      <scheme val="minor"/>
    </font>
    <font>
      <sz val="12"/>
      <color theme="1"/>
      <name val="宋体"/>
      <charset val="134"/>
      <scheme val="minor"/>
    </font>
    <font>
      <sz val="16"/>
      <color theme="1"/>
      <name val="黑体"/>
      <charset val="134"/>
    </font>
    <font>
      <sz val="16"/>
      <color theme="1"/>
      <name val="方正小标宋简体"/>
      <charset val="134"/>
    </font>
    <font>
      <sz val="12"/>
      <color theme="1"/>
      <name val="黑体"/>
      <charset val="134"/>
    </font>
    <font>
      <sz val="11"/>
      <name val="宋体"/>
      <charset val="134"/>
    </font>
    <font>
      <sz val="11"/>
      <name val="宋体"/>
      <family val="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17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xf>
    <xf numFmtId="0" fontId="6" fillId="0" borderId="1" xfId="0" applyFont="1" applyFill="1" applyBorder="1" applyAlignment="1">
      <alignment horizontal="center"/>
    </xf>
    <xf numFmtId="0" fontId="5" fillId="0" borderId="1" xfId="0" applyFont="1" applyBorder="1" applyAlignment="1">
      <alignment horizontal="center" vertical="center"/>
    </xf>
    <xf numFmtId="177" fontId="5" fillId="0" borderId="1" xfId="0" applyNumberFormat="1" applyFont="1" applyBorder="1">
      <alignment vertical="center"/>
    </xf>
    <xf numFmtId="176" fontId="3" fillId="0" borderId="0" xfId="0" applyNumberFormat="1" applyFont="1" applyAlignment="1">
      <alignment horizontal="center" vertical="center"/>
    </xf>
    <xf numFmtId="176"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tabSelected="1" workbookViewId="0">
      <selection activeCell="P4" sqref="P4"/>
    </sheetView>
  </sheetViews>
  <sheetFormatPr defaultColWidth="9" defaultRowHeight="26" customHeight="1"/>
  <cols>
    <col min="2" max="2" width="28.625" customWidth="1"/>
    <col min="3" max="3" width="10.75" customWidth="1"/>
    <col min="4" max="4" width="16.375" customWidth="1"/>
    <col min="5" max="5" width="10.875" customWidth="1"/>
    <col min="6" max="7" width="10.75" customWidth="1"/>
    <col min="8" max="8" width="10.875" customWidth="1"/>
    <col min="9" max="9" width="11" style="2" customWidth="1"/>
    <col min="10" max="10" width="10.75" style="3" customWidth="1"/>
    <col min="11" max="11" width="11" style="3" customWidth="1"/>
    <col min="12" max="12" width="12" style="3" customWidth="1"/>
    <col min="13" max="14" width="9" style="3"/>
  </cols>
  <sheetData>
    <row r="1" customHeight="1" spans="1:1">
      <c r="A1" s="4" t="s">
        <v>0</v>
      </c>
    </row>
    <row r="2" ht="35" customHeight="1" spans="1:14">
      <c r="A2" s="5" t="s">
        <v>1</v>
      </c>
      <c r="B2" s="5"/>
      <c r="C2" s="5"/>
      <c r="D2" s="5"/>
      <c r="E2" s="5"/>
      <c r="F2" s="5"/>
      <c r="G2" s="5"/>
      <c r="H2" s="5"/>
      <c r="I2" s="12"/>
      <c r="J2" s="5"/>
      <c r="K2" s="5"/>
      <c r="L2" s="5"/>
      <c r="M2" s="5"/>
      <c r="N2" s="5"/>
    </row>
    <row r="3" s="1" customFormat="1" ht="45" customHeight="1" spans="1:14">
      <c r="A3" s="6" t="s">
        <v>2</v>
      </c>
      <c r="B3" s="6" t="s">
        <v>3</v>
      </c>
      <c r="C3" s="7" t="s">
        <v>4</v>
      </c>
      <c r="D3" s="7" t="s">
        <v>5</v>
      </c>
      <c r="E3" s="7" t="s">
        <v>6</v>
      </c>
      <c r="F3" s="7" t="s">
        <v>7</v>
      </c>
      <c r="G3" s="7" t="s">
        <v>8</v>
      </c>
      <c r="H3" s="7" t="s">
        <v>9</v>
      </c>
      <c r="I3" s="13" t="s">
        <v>10</v>
      </c>
      <c r="J3" s="7" t="s">
        <v>11</v>
      </c>
      <c r="K3" s="7" t="s">
        <v>12</v>
      </c>
      <c r="L3" s="7" t="s">
        <v>13</v>
      </c>
      <c r="M3" s="7" t="s">
        <v>14</v>
      </c>
      <c r="N3" s="7" t="s">
        <v>15</v>
      </c>
    </row>
    <row r="4" customHeight="1" spans="1:14">
      <c r="A4" s="8" t="s">
        <v>16</v>
      </c>
      <c r="B4" s="8" t="s">
        <v>17</v>
      </c>
      <c r="C4" s="9" t="s">
        <v>18</v>
      </c>
      <c r="D4" s="9" t="s">
        <v>19</v>
      </c>
      <c r="E4" s="10">
        <v>113</v>
      </c>
      <c r="F4" s="10">
        <v>91.5</v>
      </c>
      <c r="G4" s="10">
        <v>0</v>
      </c>
      <c r="H4" s="11">
        <v>68.1666666666667</v>
      </c>
      <c r="I4" s="14">
        <v>40.9</v>
      </c>
      <c r="J4" s="14">
        <v>80.8</v>
      </c>
      <c r="K4" s="15">
        <f>J:J*0.4</f>
        <v>32.32</v>
      </c>
      <c r="L4" s="14">
        <f>I4+J4*0.4</f>
        <v>73.22</v>
      </c>
      <c r="M4" s="15">
        <v>1</v>
      </c>
      <c r="N4" s="15" t="s">
        <v>20</v>
      </c>
    </row>
    <row r="5" customHeight="1" spans="1:14">
      <c r="A5" s="8" t="s">
        <v>21</v>
      </c>
      <c r="B5" s="8" t="s">
        <v>17</v>
      </c>
      <c r="C5" s="9" t="s">
        <v>18</v>
      </c>
      <c r="D5" s="9" t="s">
        <v>22</v>
      </c>
      <c r="E5" s="10">
        <v>94</v>
      </c>
      <c r="F5" s="10">
        <v>105</v>
      </c>
      <c r="G5" s="10">
        <v>0</v>
      </c>
      <c r="H5" s="11">
        <v>66.3333333333333</v>
      </c>
      <c r="I5" s="14">
        <v>39.8</v>
      </c>
      <c r="J5" s="14">
        <v>82.8</v>
      </c>
      <c r="K5" s="15">
        <f>J:J*0.4</f>
        <v>33.12</v>
      </c>
      <c r="L5" s="14">
        <f>I5+J5*0.4</f>
        <v>72.92</v>
      </c>
      <c r="M5" s="15">
        <v>2</v>
      </c>
      <c r="N5" s="15" t="s">
        <v>20</v>
      </c>
    </row>
    <row r="6" customHeight="1" spans="1:14">
      <c r="A6" s="9" t="s">
        <v>23</v>
      </c>
      <c r="B6" s="9" t="s">
        <v>17</v>
      </c>
      <c r="C6" s="9" t="s">
        <v>18</v>
      </c>
      <c r="D6" s="9" t="s">
        <v>24</v>
      </c>
      <c r="E6" s="10">
        <v>100</v>
      </c>
      <c r="F6" s="10">
        <v>103</v>
      </c>
      <c r="G6" s="10">
        <v>0</v>
      </c>
      <c r="H6" s="11">
        <v>67.6666666666667</v>
      </c>
      <c r="I6" s="14">
        <v>40.6</v>
      </c>
      <c r="J6" s="14">
        <v>80.6</v>
      </c>
      <c r="K6" s="15">
        <f>J:J*0.4</f>
        <v>32.24</v>
      </c>
      <c r="L6" s="14">
        <f>I6+J6*0.4</f>
        <v>72.84</v>
      </c>
      <c r="M6" s="15">
        <v>3</v>
      </c>
      <c r="N6" s="15" t="s">
        <v>25</v>
      </c>
    </row>
    <row r="7" customHeight="1" spans="1:14">
      <c r="A7" s="9" t="s">
        <v>26</v>
      </c>
      <c r="B7" s="9" t="s">
        <v>17</v>
      </c>
      <c r="C7" s="9" t="s">
        <v>18</v>
      </c>
      <c r="D7" s="9" t="s">
        <v>27</v>
      </c>
      <c r="E7" s="10">
        <v>89.5</v>
      </c>
      <c r="F7" s="10">
        <v>105.5</v>
      </c>
      <c r="G7" s="10">
        <v>0</v>
      </c>
      <c r="H7" s="11">
        <v>65</v>
      </c>
      <c r="I7" s="14">
        <v>39</v>
      </c>
      <c r="J7" s="14">
        <v>72.6</v>
      </c>
      <c r="K7" s="15">
        <f>J:J*0.4</f>
        <v>29.04</v>
      </c>
      <c r="L7" s="14">
        <f>I7+J7*0.4</f>
        <v>68.04</v>
      </c>
      <c r="M7" s="15">
        <v>4</v>
      </c>
      <c r="N7" s="15" t="s">
        <v>25</v>
      </c>
    </row>
    <row r="8" customHeight="1" spans="1:14">
      <c r="A8" s="9" t="s">
        <v>28</v>
      </c>
      <c r="B8" s="9" t="s">
        <v>17</v>
      </c>
      <c r="C8" s="9" t="s">
        <v>18</v>
      </c>
      <c r="D8" s="9" t="s">
        <v>29</v>
      </c>
      <c r="E8" s="10">
        <v>92</v>
      </c>
      <c r="F8" s="10">
        <v>116.5</v>
      </c>
      <c r="G8" s="10">
        <v>0</v>
      </c>
      <c r="H8" s="11">
        <v>69.5</v>
      </c>
      <c r="I8" s="14">
        <v>41.7</v>
      </c>
      <c r="J8" s="14">
        <v>0</v>
      </c>
      <c r="K8" s="15">
        <f>J:J*0.4</f>
        <v>0</v>
      </c>
      <c r="L8" s="14">
        <f>I8+J8*0.4</f>
        <v>41.7</v>
      </c>
      <c r="M8" s="15">
        <v>5</v>
      </c>
      <c r="N8" s="15" t="s">
        <v>25</v>
      </c>
    </row>
    <row r="9" customHeight="1" spans="1:14">
      <c r="A9" s="9" t="s">
        <v>30</v>
      </c>
      <c r="B9" s="9" t="s">
        <v>17</v>
      </c>
      <c r="C9" s="9" t="s">
        <v>18</v>
      </c>
      <c r="D9" s="9" t="s">
        <v>31</v>
      </c>
      <c r="E9" s="10">
        <v>92.5</v>
      </c>
      <c r="F9" s="10">
        <v>107</v>
      </c>
      <c r="G9" s="10">
        <v>0</v>
      </c>
      <c r="H9" s="11">
        <v>66.5</v>
      </c>
      <c r="I9" s="14">
        <v>39.9</v>
      </c>
      <c r="J9" s="14">
        <v>0</v>
      </c>
      <c r="K9" s="15">
        <f>J:J*0.4</f>
        <v>0</v>
      </c>
      <c r="L9" s="14">
        <f>I9+J9*0.4</f>
        <v>39.9</v>
      </c>
      <c r="M9" s="15">
        <v>6</v>
      </c>
      <c r="N9" s="15" t="s">
        <v>25</v>
      </c>
    </row>
    <row r="10" customHeight="1" spans="1:14">
      <c r="A10" s="8" t="s">
        <v>32</v>
      </c>
      <c r="B10" s="8" t="s">
        <v>33</v>
      </c>
      <c r="C10" s="9" t="s">
        <v>34</v>
      </c>
      <c r="D10" s="9" t="s">
        <v>35</v>
      </c>
      <c r="E10" s="10">
        <v>99</v>
      </c>
      <c r="F10" s="10">
        <v>99</v>
      </c>
      <c r="G10" s="10">
        <v>0</v>
      </c>
      <c r="H10" s="11">
        <v>66</v>
      </c>
      <c r="I10" s="14">
        <v>39.6</v>
      </c>
      <c r="J10" s="14">
        <v>82.4</v>
      </c>
      <c r="K10" s="15">
        <f>J:J*0.4</f>
        <v>32.96</v>
      </c>
      <c r="L10" s="14">
        <f>I10+J10*0.4</f>
        <v>72.56</v>
      </c>
      <c r="M10" s="16">
        <v>1</v>
      </c>
      <c r="N10" s="15" t="s">
        <v>20</v>
      </c>
    </row>
    <row r="11" customHeight="1" spans="1:14">
      <c r="A11" s="8" t="s">
        <v>36</v>
      </c>
      <c r="B11" s="8" t="s">
        <v>33</v>
      </c>
      <c r="C11" s="9" t="s">
        <v>34</v>
      </c>
      <c r="D11" s="9" t="s">
        <v>37</v>
      </c>
      <c r="E11" s="10">
        <v>95</v>
      </c>
      <c r="F11" s="10">
        <v>100</v>
      </c>
      <c r="G11" s="10">
        <v>0</v>
      </c>
      <c r="H11" s="11">
        <v>65</v>
      </c>
      <c r="I11" s="14">
        <v>39</v>
      </c>
      <c r="J11" s="14">
        <v>79</v>
      </c>
      <c r="K11" s="15">
        <f>J:J*0.4</f>
        <v>31.6</v>
      </c>
      <c r="L11" s="14">
        <f>I11+J11*0.4</f>
        <v>70.6</v>
      </c>
      <c r="M11" s="16">
        <v>2</v>
      </c>
      <c r="N11" s="15" t="s">
        <v>20</v>
      </c>
    </row>
    <row r="12" customHeight="1" spans="1:14">
      <c r="A12" s="9" t="s">
        <v>38</v>
      </c>
      <c r="B12" s="9" t="s">
        <v>33</v>
      </c>
      <c r="C12" s="9" t="s">
        <v>34</v>
      </c>
      <c r="D12" s="9" t="s">
        <v>39</v>
      </c>
      <c r="E12" s="10">
        <v>101.5</v>
      </c>
      <c r="F12" s="10">
        <v>97.5</v>
      </c>
      <c r="G12" s="10">
        <v>0</v>
      </c>
      <c r="H12" s="11">
        <v>66.3333333333333</v>
      </c>
      <c r="I12" s="14">
        <v>39.8</v>
      </c>
      <c r="J12" s="14">
        <v>76.3</v>
      </c>
      <c r="K12" s="15">
        <f>J:J*0.4</f>
        <v>30.52</v>
      </c>
      <c r="L12" s="14">
        <f>I12+J12*0.4</f>
        <v>70.32</v>
      </c>
      <c r="M12" s="16">
        <v>3</v>
      </c>
      <c r="N12" s="17" t="s">
        <v>25</v>
      </c>
    </row>
    <row r="13" customHeight="1" spans="1:14">
      <c r="A13" s="9" t="s">
        <v>40</v>
      </c>
      <c r="B13" s="9" t="s">
        <v>33</v>
      </c>
      <c r="C13" s="9" t="s">
        <v>34</v>
      </c>
      <c r="D13" s="9" t="s">
        <v>41</v>
      </c>
      <c r="E13" s="10">
        <v>93</v>
      </c>
      <c r="F13" s="10">
        <v>101.5</v>
      </c>
      <c r="G13" s="10">
        <v>0</v>
      </c>
      <c r="H13" s="11">
        <v>64.8333333333333</v>
      </c>
      <c r="I13" s="14">
        <v>38.9</v>
      </c>
      <c r="J13" s="14">
        <v>76.6</v>
      </c>
      <c r="K13" s="15">
        <f>J:J*0.4</f>
        <v>30.64</v>
      </c>
      <c r="L13" s="14">
        <f>I13+J13*0.4</f>
        <v>69.54</v>
      </c>
      <c r="M13" s="16">
        <v>4</v>
      </c>
      <c r="N13" s="17" t="s">
        <v>25</v>
      </c>
    </row>
    <row r="14" customHeight="1" spans="1:14">
      <c r="A14" s="9" t="s">
        <v>42</v>
      </c>
      <c r="B14" s="9" t="s">
        <v>33</v>
      </c>
      <c r="C14" s="9" t="s">
        <v>34</v>
      </c>
      <c r="D14" s="9" t="s">
        <v>43</v>
      </c>
      <c r="E14" s="10">
        <v>90</v>
      </c>
      <c r="F14" s="10">
        <v>89.5</v>
      </c>
      <c r="G14" s="10">
        <v>4</v>
      </c>
      <c r="H14" s="11">
        <v>59.8333333333333</v>
      </c>
      <c r="I14" s="14">
        <v>38.3</v>
      </c>
      <c r="J14" s="14">
        <v>74.6</v>
      </c>
      <c r="K14" s="15">
        <f>J:J*0.4</f>
        <v>29.84</v>
      </c>
      <c r="L14" s="14">
        <f>I14+J14*0.4</f>
        <v>68.14</v>
      </c>
      <c r="M14" s="16">
        <v>5</v>
      </c>
      <c r="N14" s="17" t="s">
        <v>25</v>
      </c>
    </row>
    <row r="15" customHeight="1" spans="1:14">
      <c r="A15" s="9" t="s">
        <v>44</v>
      </c>
      <c r="B15" s="9" t="s">
        <v>33</v>
      </c>
      <c r="C15" s="9" t="s">
        <v>34</v>
      </c>
      <c r="D15" s="9" t="s">
        <v>45</v>
      </c>
      <c r="E15" s="10">
        <v>81</v>
      </c>
      <c r="F15" s="10">
        <v>113</v>
      </c>
      <c r="G15" s="10">
        <v>0</v>
      </c>
      <c r="H15" s="11">
        <v>64.6666666666667</v>
      </c>
      <c r="I15" s="14">
        <v>38.8</v>
      </c>
      <c r="J15" s="14">
        <v>73.2</v>
      </c>
      <c r="K15" s="15">
        <f>J:J*0.4</f>
        <v>29.28</v>
      </c>
      <c r="L15" s="14">
        <f>I15+J15*0.4</f>
        <v>68.08</v>
      </c>
      <c r="M15" s="16">
        <v>6</v>
      </c>
      <c r="N15" s="17" t="s">
        <v>25</v>
      </c>
    </row>
  </sheetData>
  <autoFilter ref="A3:N15">
    <sortState ref="A4:N15">
      <sortCondition ref="L10" descending="1"/>
    </sortState>
    <extLst/>
  </autoFilter>
  <mergeCells count="1">
    <mergeCell ref="A2:N2"/>
  </mergeCells>
  <pageMargins left="0.75" right="0.75" top="1" bottom="1" header="0.5" footer="0.5"/>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王肖肖</dc:creator>
  <cp:lastModifiedBy>陈冬梅</cp:lastModifiedBy>
  <dcterms:created xsi:type="dcterms:W3CDTF">2022-01-21T01:59:00Z</dcterms:created>
  <dcterms:modified xsi:type="dcterms:W3CDTF">2022-08-08T07:53:26Z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05B879F11FAB4E388212BB74F231AAC6</vt:lpwstr>
  </property>
  <property fmtid="{D5CDD505-2E9C-101B-9397-08002B2CF9AE}" pid="3" name="KSOProductBuildVer">
    <vt:lpwstr>2052-11.1.0.12302</vt:lpwstr>
  </property>
</Properties>
</file>