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Sheet1!$B$3:$P$32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<sst xmlns="http://schemas.openxmlformats.org/spreadsheetml/2006/main" count="180" uniqueCount="117">
  <si>
    <t>四川省退役军人事务厅下属事业单位2024年上半年公开招聘工作人员总成绩、岗位排名及进入体检人员名单</t>
  </si>
  <si>
    <t>填报单位：（盖章）四川省退役军人事务厅</t>
  </si>
  <si>
    <t>序号</t>
  </si>
  <si>
    <t>报考单位</t>
  </si>
  <si>
    <t>考生姓名</t>
  </si>
  <si>
    <t>准考证号</t>
  </si>
  <si>
    <t>岗位编码</t>
  </si>
  <si>
    <t>招聘人数</t>
  </si>
  <si>
    <t>笔试成绩</t>
  </si>
  <si>
    <t>政策性加分</t>
  </si>
  <si>
    <t>笔试
总成绩</t>
  </si>
  <si>
    <t>笔试总成绩折合</t>
  </si>
  <si>
    <t>面试成绩</t>
  </si>
  <si>
    <t>面试成绩折合</t>
  </si>
  <si>
    <t>总成绩</t>
  </si>
  <si>
    <t>岗位排名</t>
  </si>
  <si>
    <t>是否进入体检</t>
  </si>
  <si>
    <r>
      <rPr>
        <b/>
        <sz val="10"/>
        <rFont val="宋体"/>
        <charset val="134"/>
      </rPr>
      <t>备注</t>
    </r>
  </si>
  <si>
    <t>四川省第一退役军人医院</t>
  </si>
  <si>
    <t>杨叙</t>
  </si>
  <si>
    <t>1651210104504</t>
  </si>
  <si>
    <t>05401001</t>
  </si>
  <si>
    <t xml:space="preserve"> 56.0</t>
  </si>
  <si>
    <t>是</t>
  </si>
  <si>
    <t>张光伟</t>
  </si>
  <si>
    <t>1651210104514</t>
  </si>
  <si>
    <t xml:space="preserve"> 57.0</t>
  </si>
  <si>
    <t>李香云</t>
  </si>
  <si>
    <t>1651210104418</t>
  </si>
  <si>
    <t xml:space="preserve"> 55.0</t>
  </si>
  <si>
    <t>缺考</t>
  </si>
  <si>
    <t>马春艳</t>
  </si>
  <si>
    <t>1651210104613</t>
  </si>
  <si>
    <t>05401002</t>
  </si>
  <si>
    <t xml:space="preserve"> 66.0</t>
  </si>
  <si>
    <t>罗聪</t>
  </si>
  <si>
    <t>1651210104210</t>
  </si>
  <si>
    <t xml:space="preserve"> 64.0</t>
  </si>
  <si>
    <t>胡金鑫</t>
  </si>
  <si>
    <t>1651210104530</t>
  </si>
  <si>
    <t xml:space="preserve"> 50.0</t>
  </si>
  <si>
    <t>陈英豪</t>
  </si>
  <si>
    <t>1651210104516</t>
  </si>
  <si>
    <t xml:space="preserve"> 47.0</t>
  </si>
  <si>
    <t>常静</t>
  </si>
  <si>
    <t>1651210104402</t>
  </si>
  <si>
    <t>05401003</t>
  </si>
  <si>
    <t xml:space="preserve"> 60.0</t>
  </si>
  <si>
    <t>闫宗程</t>
  </si>
  <si>
    <t>1651210104517</t>
  </si>
  <si>
    <t>05401007</t>
  </si>
  <si>
    <t xml:space="preserve"> 61.0</t>
  </si>
  <si>
    <t>邸天男</t>
  </si>
  <si>
    <t>1651210104201</t>
  </si>
  <si>
    <t>05401008</t>
  </si>
  <si>
    <t xml:space="preserve"> 58.0</t>
  </si>
  <si>
    <t>张瑶</t>
  </si>
  <si>
    <t>1651210104316</t>
  </si>
  <si>
    <t>殷旗</t>
  </si>
  <si>
    <t>1651210105505</t>
  </si>
  <si>
    <t>05401009</t>
  </si>
  <si>
    <t xml:space="preserve"> 76.0</t>
  </si>
  <si>
    <t>毕夏淋</t>
  </si>
  <si>
    <t>1651210105410</t>
  </si>
  <si>
    <t>05401011</t>
  </si>
  <si>
    <t xml:space="preserve"> 69.0</t>
  </si>
  <si>
    <t>李林容</t>
  </si>
  <si>
    <t>1651210105526</t>
  </si>
  <si>
    <t xml:space="preserve"> 71.0</t>
  </si>
  <si>
    <t>孙莉媚</t>
  </si>
  <si>
    <t>1651210105504</t>
  </si>
  <si>
    <t>四川省第二退役军人医院</t>
  </si>
  <si>
    <t>李萍</t>
  </si>
  <si>
    <t>1651210104405</t>
  </si>
  <si>
    <t>05402013</t>
  </si>
  <si>
    <t xml:space="preserve"> 79.0</t>
  </si>
  <si>
    <t>李文莉</t>
  </si>
  <si>
    <t>1651210104624</t>
  </si>
  <si>
    <t>73.0</t>
  </si>
  <si>
    <t>雷苗</t>
  </si>
  <si>
    <t>1651210104623</t>
  </si>
  <si>
    <t xml:space="preserve"> 63.0</t>
  </si>
  <si>
    <t>冯小亚</t>
  </si>
  <si>
    <t>1651212034505</t>
  </si>
  <si>
    <t>05402014</t>
  </si>
  <si>
    <t>柏云意</t>
  </si>
  <si>
    <t>1651210504402</t>
  </si>
  <si>
    <t xml:space="preserve"> 73.6</t>
  </si>
  <si>
    <t>刘雨杰</t>
  </si>
  <si>
    <t>1651211703018</t>
  </si>
  <si>
    <t xml:space="preserve"> 78.9</t>
  </si>
  <si>
    <t>四川省第三退役军人医院</t>
  </si>
  <si>
    <t>张莹</t>
  </si>
  <si>
    <t>1651210104207</t>
  </si>
  <si>
    <t>05403015</t>
  </si>
  <si>
    <t xml:space="preserve"> 62.0</t>
  </si>
  <si>
    <t>林小力</t>
  </si>
  <si>
    <t>1651210104311</t>
  </si>
  <si>
    <t>05403017</t>
  </si>
  <si>
    <t>胡霞</t>
  </si>
  <si>
    <t>1651210104415</t>
  </si>
  <si>
    <t>张宇</t>
  </si>
  <si>
    <t>1651210104603</t>
  </si>
  <si>
    <t xml:space="preserve"> 48.0</t>
  </si>
  <si>
    <t>黄维</t>
  </si>
  <si>
    <t>1651210104407</t>
  </si>
  <si>
    <t>05403018</t>
  </si>
  <si>
    <t xml:space="preserve"> 46.0</t>
  </si>
  <si>
    <t>周青青</t>
  </si>
  <si>
    <t>1651210104925</t>
  </si>
  <si>
    <t>05403019</t>
  </si>
  <si>
    <t xml:space="preserve"> 77.0</t>
  </si>
  <si>
    <t>蒲远旭</t>
  </si>
  <si>
    <t>1651210105213</t>
  </si>
  <si>
    <t>鲜素梅</t>
  </si>
  <si>
    <t>1651210105123</t>
  </si>
  <si>
    <t xml:space="preserve"> 70.0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</si>
</sst>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0.00;[Red]0.00"/>
    <numFmt numFmtId="178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0"/>
      <name val="Times New Roman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0" borderId="0"/>
    <xf numFmtId="0" fontId="8" fillId="1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6" fillId="15" borderId="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5" fillId="32" borderId="5" applyNumberFormat="false" applyAlignment="false" applyProtection="false">
      <alignment vertical="center"/>
    </xf>
    <xf numFmtId="0" fontId="24" fillId="15" borderId="9" applyNumberFormat="false" applyAlignment="false" applyProtection="false">
      <alignment vertical="center"/>
    </xf>
    <xf numFmtId="0" fontId="21" fillId="26" borderId="8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4" fillId="0" borderId="0"/>
    <xf numFmtId="0" fontId="8" fillId="12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2" borderId="0" xfId="47" applyFont="true" applyFill="true" applyAlignment="true">
      <alignment horizontal="center" vertical="center"/>
    </xf>
    <xf numFmtId="0" fontId="2" fillId="2" borderId="0" xfId="47" applyFont="true" applyFill="true" applyAlignment="true">
      <alignment horizontal="center" vertical="center"/>
    </xf>
    <xf numFmtId="0" fontId="3" fillId="3" borderId="1" xfId="47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3" borderId="1" xfId="47" applyFont="true" applyFill="true" applyBorder="true" applyAlignment="true">
      <alignment horizontal="center" vertical="center"/>
    </xf>
    <xf numFmtId="0" fontId="5" fillId="3" borderId="1" xfId="47" applyFont="true" applyFill="true" applyBorder="true" applyAlignment="true">
      <alignment horizontal="center" vertical="center" wrapText="true"/>
    </xf>
    <xf numFmtId="178" fontId="3" fillId="3" borderId="1" xfId="47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177" fontId="4" fillId="0" borderId="1" xfId="0" applyNumberFormat="true" applyFont="true" applyBorder="true" applyAlignment="true">
      <alignment horizontal="center" vertical="center"/>
    </xf>
    <xf numFmtId="176" fontId="7" fillId="0" borderId="1" xfId="0" applyNumberFormat="true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176" fontId="2" fillId="2" borderId="0" xfId="47" applyNumberFormat="true" applyFont="true" applyFill="true" applyAlignment="true">
      <alignment horizontal="center" vertical="center"/>
    </xf>
    <xf numFmtId="176" fontId="3" fillId="3" borderId="1" xfId="47" applyNumberFormat="true" applyFont="true" applyFill="true" applyBorder="true" applyAlignment="true">
      <alignment horizontal="center" vertical="center" wrapText="true"/>
    </xf>
    <xf numFmtId="176" fontId="5" fillId="3" borderId="1" xfId="47" applyNumberFormat="true" applyFont="true" applyFill="true" applyBorder="true" applyAlignment="true">
      <alignment horizontal="center" vertical="center" wrapText="true"/>
    </xf>
    <xf numFmtId="0" fontId="7" fillId="0" borderId="0" xfId="47" applyFont="true" applyAlignment="true">
      <alignment horizontal="center"/>
    </xf>
    <xf numFmtId="0" fontId="3" fillId="3" borderId="1" xfId="47" applyFont="true" applyFill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32"/>
  <sheetViews>
    <sheetView tabSelected="1" zoomScale="115" zoomScaleNormal="115" workbookViewId="0">
      <pane xSplit="3" ySplit="3" topLeftCell="D6" activePane="bottomRight" state="frozen"/>
      <selection/>
      <selection pane="topRight"/>
      <selection pane="bottomLeft"/>
      <selection pane="bottomRight" activeCell="F36" sqref="F36"/>
    </sheetView>
  </sheetViews>
  <sheetFormatPr defaultColWidth="9" defaultRowHeight="13.5"/>
  <cols>
    <col min="2" max="2" width="20" style="1" customWidth="true"/>
    <col min="3" max="3" width="9" style="1"/>
    <col min="4" max="4" width="14.25" style="1" customWidth="true"/>
    <col min="5" max="6" width="9.75" style="1" customWidth="true"/>
    <col min="7" max="7" width="9" style="1"/>
    <col min="8" max="8" width="6" style="1" customWidth="true"/>
    <col min="9" max="9" width="7.28333333333333" style="1" customWidth="true"/>
    <col min="10" max="12" width="6.875" style="1" customWidth="true"/>
    <col min="13" max="13" width="11.375" style="1" customWidth="true"/>
    <col min="14" max="14" width="14.5" style="1" customWidth="true"/>
    <col min="15" max="15" width="5.625" style="1" customWidth="true"/>
    <col min="16" max="16" width="7.875" style="1" customWidth="true"/>
  </cols>
  <sheetData>
    <row r="1" ht="32.1" customHeight="true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3.25" customHeight="true" spans="2:16">
      <c r="B2" s="3" t="s">
        <v>1</v>
      </c>
      <c r="C2" s="3"/>
      <c r="D2" s="3"/>
      <c r="E2" s="3"/>
      <c r="F2" s="3"/>
      <c r="G2" s="3"/>
      <c r="H2" s="3"/>
      <c r="I2" s="14"/>
      <c r="J2" s="14"/>
      <c r="K2" s="14"/>
      <c r="L2" s="14"/>
      <c r="M2" s="14"/>
      <c r="N2" s="3"/>
      <c r="O2" s="3"/>
      <c r="P2" s="17"/>
    </row>
    <row r="3" ht="36" spans="1:1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7" t="s">
        <v>7</v>
      </c>
      <c r="G3" s="8" t="s">
        <v>8</v>
      </c>
      <c r="H3" s="9" t="s">
        <v>9</v>
      </c>
      <c r="I3" s="15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8" t="s">
        <v>15</v>
      </c>
      <c r="O3" s="8" t="s">
        <v>16</v>
      </c>
      <c r="P3" s="18" t="s">
        <v>17</v>
      </c>
    </row>
    <row r="4" spans="1:16">
      <c r="A4" s="5">
        <v>1</v>
      </c>
      <c r="B4" s="6" t="s">
        <v>18</v>
      </c>
      <c r="C4" s="6" t="s">
        <v>19</v>
      </c>
      <c r="D4" s="6" t="s">
        <v>20</v>
      </c>
      <c r="E4" s="6" t="s">
        <v>21</v>
      </c>
      <c r="F4" s="10">
        <v>1</v>
      </c>
      <c r="G4" s="11">
        <v>56</v>
      </c>
      <c r="H4" s="12"/>
      <c r="I4" s="11" t="s">
        <v>22</v>
      </c>
      <c r="J4" s="11">
        <f t="shared" ref="J4:J32" si="0">I4/2</f>
        <v>28</v>
      </c>
      <c r="K4" s="11">
        <v>79.8</v>
      </c>
      <c r="L4" s="11">
        <f t="shared" ref="L4:L32" si="1">K4/2</f>
        <v>39.9</v>
      </c>
      <c r="M4" s="11">
        <f t="shared" ref="M4:M32" si="2">J4+L4</f>
        <v>67.9</v>
      </c>
      <c r="N4" s="13">
        <v>1</v>
      </c>
      <c r="O4" s="10" t="s">
        <v>23</v>
      </c>
      <c r="P4" s="6"/>
    </row>
    <row r="5" spans="1:16">
      <c r="A5" s="5">
        <v>2</v>
      </c>
      <c r="B5" s="6" t="s">
        <v>18</v>
      </c>
      <c r="C5" s="6" t="s">
        <v>24</v>
      </c>
      <c r="D5" s="6" t="s">
        <v>25</v>
      </c>
      <c r="E5" s="6" t="s">
        <v>21</v>
      </c>
      <c r="F5" s="6">
        <v>1</v>
      </c>
      <c r="G5" s="11">
        <v>57</v>
      </c>
      <c r="H5" s="12"/>
      <c r="I5" s="11" t="s">
        <v>26</v>
      </c>
      <c r="J5" s="11">
        <f t="shared" si="0"/>
        <v>28.5</v>
      </c>
      <c r="K5" s="11">
        <v>76</v>
      </c>
      <c r="L5" s="11">
        <f t="shared" si="1"/>
        <v>38</v>
      </c>
      <c r="M5" s="11">
        <f t="shared" si="2"/>
        <v>66.5</v>
      </c>
      <c r="N5" s="13">
        <v>2</v>
      </c>
      <c r="O5" s="13"/>
      <c r="P5" s="6"/>
    </row>
    <row r="6" spans="1:16">
      <c r="A6" s="5">
        <v>3</v>
      </c>
      <c r="B6" s="6" t="s">
        <v>18</v>
      </c>
      <c r="C6" s="6" t="s">
        <v>27</v>
      </c>
      <c r="D6" s="6" t="s">
        <v>28</v>
      </c>
      <c r="E6" s="6" t="s">
        <v>21</v>
      </c>
      <c r="F6" s="6">
        <v>1</v>
      </c>
      <c r="G6" s="11">
        <v>55</v>
      </c>
      <c r="H6" s="13"/>
      <c r="I6" s="11" t="s">
        <v>29</v>
      </c>
      <c r="J6" s="11">
        <f t="shared" si="0"/>
        <v>27.5</v>
      </c>
      <c r="K6" s="11">
        <v>0</v>
      </c>
      <c r="L6" s="11">
        <f t="shared" si="1"/>
        <v>0</v>
      </c>
      <c r="M6" s="11">
        <f t="shared" si="2"/>
        <v>27.5</v>
      </c>
      <c r="N6" s="13">
        <v>3</v>
      </c>
      <c r="O6" s="13"/>
      <c r="P6" s="10" t="s">
        <v>30</v>
      </c>
    </row>
    <row r="7" spans="1:16">
      <c r="A7" s="5">
        <v>4</v>
      </c>
      <c r="B7" s="6" t="s">
        <v>18</v>
      </c>
      <c r="C7" s="6" t="s">
        <v>31</v>
      </c>
      <c r="D7" s="6" t="s">
        <v>32</v>
      </c>
      <c r="E7" s="6" t="s">
        <v>33</v>
      </c>
      <c r="F7" s="6">
        <v>3</v>
      </c>
      <c r="G7" s="11">
        <v>66</v>
      </c>
      <c r="H7" s="13"/>
      <c r="I7" s="11" t="s">
        <v>34</v>
      </c>
      <c r="J7" s="11">
        <f t="shared" si="0"/>
        <v>33</v>
      </c>
      <c r="K7" s="11">
        <v>80.4</v>
      </c>
      <c r="L7" s="11">
        <f t="shared" si="1"/>
        <v>40.2</v>
      </c>
      <c r="M7" s="11">
        <f t="shared" si="2"/>
        <v>73.2</v>
      </c>
      <c r="N7" s="13">
        <v>1</v>
      </c>
      <c r="O7" s="10" t="s">
        <v>23</v>
      </c>
      <c r="P7" s="6"/>
    </row>
    <row r="8" spans="1:16">
      <c r="A8" s="5">
        <v>5</v>
      </c>
      <c r="B8" s="6" t="s">
        <v>18</v>
      </c>
      <c r="C8" s="6" t="s">
        <v>35</v>
      </c>
      <c r="D8" s="6" t="s">
        <v>36</v>
      </c>
      <c r="E8" s="6" t="s">
        <v>33</v>
      </c>
      <c r="F8" s="6">
        <v>3</v>
      </c>
      <c r="G8" s="11">
        <v>64</v>
      </c>
      <c r="H8" s="13"/>
      <c r="I8" s="11" t="s">
        <v>37</v>
      </c>
      <c r="J8" s="11">
        <f t="shared" si="0"/>
        <v>32</v>
      </c>
      <c r="K8" s="11">
        <v>79.2</v>
      </c>
      <c r="L8" s="11">
        <f t="shared" si="1"/>
        <v>39.6</v>
      </c>
      <c r="M8" s="11">
        <f t="shared" si="2"/>
        <v>71.6</v>
      </c>
      <c r="N8" s="13">
        <v>2</v>
      </c>
      <c r="O8" s="10" t="s">
        <v>23</v>
      </c>
      <c r="P8" s="6"/>
    </row>
    <row r="9" spans="1:16">
      <c r="A9" s="5">
        <v>6</v>
      </c>
      <c r="B9" s="6" t="s">
        <v>18</v>
      </c>
      <c r="C9" s="6" t="s">
        <v>38</v>
      </c>
      <c r="D9" s="6" t="s">
        <v>39</v>
      </c>
      <c r="E9" s="6" t="s">
        <v>33</v>
      </c>
      <c r="F9" s="6">
        <v>3</v>
      </c>
      <c r="G9" s="11">
        <v>50</v>
      </c>
      <c r="H9" s="13"/>
      <c r="I9" s="11" t="s">
        <v>40</v>
      </c>
      <c r="J9" s="11">
        <f t="shared" si="0"/>
        <v>25</v>
      </c>
      <c r="K9" s="11">
        <v>0</v>
      </c>
      <c r="L9" s="11">
        <f t="shared" si="1"/>
        <v>0</v>
      </c>
      <c r="M9" s="11">
        <f t="shared" si="2"/>
        <v>25</v>
      </c>
      <c r="N9" s="13">
        <v>3</v>
      </c>
      <c r="O9" s="13"/>
      <c r="P9" s="10" t="s">
        <v>30</v>
      </c>
    </row>
    <row r="10" spans="1:16">
      <c r="A10" s="5">
        <v>7</v>
      </c>
      <c r="B10" s="6" t="s">
        <v>18</v>
      </c>
      <c r="C10" s="6" t="s">
        <v>41</v>
      </c>
      <c r="D10" s="6" t="s">
        <v>42</v>
      </c>
      <c r="E10" s="6" t="s">
        <v>33</v>
      </c>
      <c r="F10" s="6">
        <v>3</v>
      </c>
      <c r="G10" s="11">
        <v>47</v>
      </c>
      <c r="H10" s="13"/>
      <c r="I10" s="11" t="s">
        <v>43</v>
      </c>
      <c r="J10" s="11">
        <f t="shared" si="0"/>
        <v>23.5</v>
      </c>
      <c r="K10" s="11">
        <v>0</v>
      </c>
      <c r="L10" s="11">
        <f t="shared" si="1"/>
        <v>0</v>
      </c>
      <c r="M10" s="11">
        <f t="shared" si="2"/>
        <v>23.5</v>
      </c>
      <c r="N10" s="13">
        <v>4</v>
      </c>
      <c r="O10" s="13"/>
      <c r="P10" s="10" t="s">
        <v>30</v>
      </c>
    </row>
    <row r="11" spans="1:16">
      <c r="A11" s="5">
        <v>8</v>
      </c>
      <c r="B11" s="6" t="s">
        <v>18</v>
      </c>
      <c r="C11" s="6" t="s">
        <v>44</v>
      </c>
      <c r="D11" s="6" t="s">
        <v>45</v>
      </c>
      <c r="E11" s="6" t="s">
        <v>46</v>
      </c>
      <c r="F11" s="6">
        <v>1</v>
      </c>
      <c r="G11" s="11">
        <v>60</v>
      </c>
      <c r="H11" s="13"/>
      <c r="I11" s="11" t="s">
        <v>47</v>
      </c>
      <c r="J11" s="11">
        <f t="shared" si="0"/>
        <v>30</v>
      </c>
      <c r="K11" s="11">
        <v>80.8</v>
      </c>
      <c r="L11" s="11">
        <f t="shared" si="1"/>
        <v>40.4</v>
      </c>
      <c r="M11" s="11">
        <f t="shared" si="2"/>
        <v>70.4</v>
      </c>
      <c r="N11" s="13">
        <v>1</v>
      </c>
      <c r="O11" s="10" t="s">
        <v>23</v>
      </c>
      <c r="P11" s="6"/>
    </row>
    <row r="12" spans="1:16">
      <c r="A12" s="5">
        <v>9</v>
      </c>
      <c r="B12" s="6" t="s">
        <v>18</v>
      </c>
      <c r="C12" s="6" t="s">
        <v>48</v>
      </c>
      <c r="D12" s="6" t="s">
        <v>49</v>
      </c>
      <c r="E12" s="6" t="s">
        <v>50</v>
      </c>
      <c r="F12" s="6">
        <v>1</v>
      </c>
      <c r="G12" s="11">
        <v>61</v>
      </c>
      <c r="H12" s="13"/>
      <c r="I12" s="11" t="s">
        <v>51</v>
      </c>
      <c r="J12" s="11">
        <f t="shared" si="0"/>
        <v>30.5</v>
      </c>
      <c r="K12" s="11">
        <v>83.2</v>
      </c>
      <c r="L12" s="11">
        <f t="shared" si="1"/>
        <v>41.6</v>
      </c>
      <c r="M12" s="11">
        <f t="shared" si="2"/>
        <v>72.1</v>
      </c>
      <c r="N12" s="13">
        <v>1</v>
      </c>
      <c r="O12" s="10" t="s">
        <v>23</v>
      </c>
      <c r="P12" s="6"/>
    </row>
    <row r="13" spans="1:16">
      <c r="A13" s="5">
        <v>10</v>
      </c>
      <c r="B13" s="6" t="s">
        <v>18</v>
      </c>
      <c r="C13" s="6" t="s">
        <v>52</v>
      </c>
      <c r="D13" s="6" t="s">
        <v>53</v>
      </c>
      <c r="E13" s="6" t="s">
        <v>54</v>
      </c>
      <c r="F13" s="6">
        <v>1</v>
      </c>
      <c r="G13" s="11">
        <v>58</v>
      </c>
      <c r="H13" s="13"/>
      <c r="I13" s="11" t="s">
        <v>55</v>
      </c>
      <c r="J13" s="11">
        <f t="shared" si="0"/>
        <v>29</v>
      </c>
      <c r="K13" s="11">
        <v>77.1</v>
      </c>
      <c r="L13" s="11">
        <f t="shared" si="1"/>
        <v>38.55</v>
      </c>
      <c r="M13" s="11">
        <f t="shared" si="2"/>
        <v>67.55</v>
      </c>
      <c r="N13" s="13">
        <v>1</v>
      </c>
      <c r="O13" s="10" t="s">
        <v>23</v>
      </c>
      <c r="P13" s="6"/>
    </row>
    <row r="14" spans="1:16">
      <c r="A14" s="5">
        <v>11</v>
      </c>
      <c r="B14" s="6" t="s">
        <v>18</v>
      </c>
      <c r="C14" s="6" t="s">
        <v>56</v>
      </c>
      <c r="D14" s="6" t="s">
        <v>57</v>
      </c>
      <c r="E14" s="6" t="s">
        <v>54</v>
      </c>
      <c r="F14" s="6">
        <v>1</v>
      </c>
      <c r="G14" s="11">
        <v>55</v>
      </c>
      <c r="H14" s="13">
        <v>2</v>
      </c>
      <c r="I14" s="11">
        <v>57</v>
      </c>
      <c r="J14" s="11">
        <f t="shared" si="0"/>
        <v>28.5</v>
      </c>
      <c r="K14" s="11">
        <v>72.9</v>
      </c>
      <c r="L14" s="11">
        <f t="shared" si="1"/>
        <v>36.45</v>
      </c>
      <c r="M14" s="11">
        <f t="shared" si="2"/>
        <v>64.95</v>
      </c>
      <c r="N14" s="13">
        <v>2</v>
      </c>
      <c r="O14" s="13"/>
      <c r="P14" s="6"/>
    </row>
    <row r="15" spans="1:16">
      <c r="A15" s="5">
        <v>12</v>
      </c>
      <c r="B15" s="6" t="s">
        <v>18</v>
      </c>
      <c r="C15" s="6" t="s">
        <v>58</v>
      </c>
      <c r="D15" s="6" t="s">
        <v>59</v>
      </c>
      <c r="E15" s="6" t="s">
        <v>60</v>
      </c>
      <c r="F15" s="6">
        <v>1</v>
      </c>
      <c r="G15" s="11">
        <v>76</v>
      </c>
      <c r="H15" s="13"/>
      <c r="I15" s="11" t="s">
        <v>61</v>
      </c>
      <c r="J15" s="11">
        <f t="shared" si="0"/>
        <v>38</v>
      </c>
      <c r="K15" s="11">
        <v>83.5</v>
      </c>
      <c r="L15" s="11">
        <f t="shared" si="1"/>
        <v>41.75</v>
      </c>
      <c r="M15" s="11">
        <f t="shared" si="2"/>
        <v>79.75</v>
      </c>
      <c r="N15" s="13">
        <v>1</v>
      </c>
      <c r="O15" s="10" t="s">
        <v>23</v>
      </c>
      <c r="P15" s="6"/>
    </row>
    <row r="16" spans="1:16">
      <c r="A16" s="5">
        <v>13</v>
      </c>
      <c r="B16" s="6" t="s">
        <v>18</v>
      </c>
      <c r="C16" s="6" t="s">
        <v>62</v>
      </c>
      <c r="D16" s="6" t="s">
        <v>63</v>
      </c>
      <c r="E16" s="6" t="s">
        <v>64</v>
      </c>
      <c r="F16" s="6">
        <v>1</v>
      </c>
      <c r="G16" s="11">
        <v>69</v>
      </c>
      <c r="H16" s="13"/>
      <c r="I16" s="11" t="s">
        <v>65</v>
      </c>
      <c r="J16" s="11">
        <f t="shared" si="0"/>
        <v>34.5</v>
      </c>
      <c r="K16" s="11">
        <v>82.4</v>
      </c>
      <c r="L16" s="11">
        <f t="shared" si="1"/>
        <v>41.2</v>
      </c>
      <c r="M16" s="11">
        <f t="shared" si="2"/>
        <v>75.7</v>
      </c>
      <c r="N16" s="13">
        <v>1</v>
      </c>
      <c r="O16" s="10" t="s">
        <v>23</v>
      </c>
      <c r="P16" s="6"/>
    </row>
    <row r="17" spans="1:16">
      <c r="A17" s="5">
        <v>14</v>
      </c>
      <c r="B17" s="6" t="s">
        <v>18</v>
      </c>
      <c r="C17" s="6" t="s">
        <v>66</v>
      </c>
      <c r="D17" s="6" t="s">
        <v>67</v>
      </c>
      <c r="E17" s="6" t="s">
        <v>64</v>
      </c>
      <c r="F17" s="6">
        <v>1</v>
      </c>
      <c r="G17" s="11">
        <v>71</v>
      </c>
      <c r="H17" s="13"/>
      <c r="I17" s="11" t="s">
        <v>68</v>
      </c>
      <c r="J17" s="11">
        <f t="shared" si="0"/>
        <v>35.5</v>
      </c>
      <c r="K17" s="11">
        <v>79.8</v>
      </c>
      <c r="L17" s="11">
        <f t="shared" si="1"/>
        <v>39.9</v>
      </c>
      <c r="M17" s="11">
        <f t="shared" si="2"/>
        <v>75.4</v>
      </c>
      <c r="N17" s="13">
        <v>2</v>
      </c>
      <c r="O17" s="13"/>
      <c r="P17" s="6"/>
    </row>
    <row r="18" spans="1:16">
      <c r="A18" s="5">
        <v>15</v>
      </c>
      <c r="B18" s="6" t="s">
        <v>18</v>
      </c>
      <c r="C18" s="6" t="s">
        <v>69</v>
      </c>
      <c r="D18" s="6" t="s">
        <v>70</v>
      </c>
      <c r="E18" s="6" t="s">
        <v>64</v>
      </c>
      <c r="F18" s="6">
        <v>1</v>
      </c>
      <c r="G18" s="11">
        <v>64</v>
      </c>
      <c r="H18" s="13"/>
      <c r="I18" s="11" t="s">
        <v>37</v>
      </c>
      <c r="J18" s="11">
        <f t="shared" si="0"/>
        <v>32</v>
      </c>
      <c r="K18" s="11">
        <v>0</v>
      </c>
      <c r="L18" s="11">
        <f t="shared" si="1"/>
        <v>0</v>
      </c>
      <c r="M18" s="11">
        <f t="shared" si="2"/>
        <v>32</v>
      </c>
      <c r="N18" s="13">
        <v>3</v>
      </c>
      <c r="O18" s="13"/>
      <c r="P18" s="10" t="s">
        <v>30</v>
      </c>
    </row>
    <row r="19" spans="1:16">
      <c r="A19" s="5">
        <v>16</v>
      </c>
      <c r="B19" s="6" t="s">
        <v>71</v>
      </c>
      <c r="C19" s="6" t="s">
        <v>72</v>
      </c>
      <c r="D19" s="6" t="s">
        <v>73</v>
      </c>
      <c r="E19" s="6" t="s">
        <v>74</v>
      </c>
      <c r="F19" s="6">
        <v>1</v>
      </c>
      <c r="G19" s="11">
        <v>79</v>
      </c>
      <c r="H19" s="13"/>
      <c r="I19" s="11" t="s">
        <v>75</v>
      </c>
      <c r="J19" s="11">
        <f t="shared" si="0"/>
        <v>39.5</v>
      </c>
      <c r="K19" s="11">
        <v>75.6</v>
      </c>
      <c r="L19" s="11">
        <f t="shared" si="1"/>
        <v>37.8</v>
      </c>
      <c r="M19" s="11">
        <f t="shared" si="2"/>
        <v>77.3</v>
      </c>
      <c r="N19" s="13">
        <v>1</v>
      </c>
      <c r="O19" s="10" t="s">
        <v>23</v>
      </c>
      <c r="P19" s="6"/>
    </row>
    <row r="20" spans="1:16">
      <c r="A20" s="5">
        <v>17</v>
      </c>
      <c r="B20" s="6" t="s">
        <v>71</v>
      </c>
      <c r="C20" s="6" t="s">
        <v>76</v>
      </c>
      <c r="D20" s="6" t="s">
        <v>77</v>
      </c>
      <c r="E20" s="6" t="s">
        <v>74</v>
      </c>
      <c r="F20" s="6">
        <v>1</v>
      </c>
      <c r="G20" s="11">
        <v>67</v>
      </c>
      <c r="H20" s="13">
        <v>6</v>
      </c>
      <c r="I20" s="11" t="s">
        <v>78</v>
      </c>
      <c r="J20" s="11">
        <f t="shared" si="0"/>
        <v>36.5</v>
      </c>
      <c r="K20" s="11">
        <v>81.4</v>
      </c>
      <c r="L20" s="11">
        <f t="shared" si="1"/>
        <v>40.7</v>
      </c>
      <c r="M20" s="11">
        <f t="shared" si="2"/>
        <v>77.2</v>
      </c>
      <c r="N20" s="13">
        <v>2</v>
      </c>
      <c r="O20" s="13"/>
      <c r="P20" s="6"/>
    </row>
    <row r="21" spans="1:16">
      <c r="A21" s="5">
        <v>18</v>
      </c>
      <c r="B21" s="6" t="s">
        <v>71</v>
      </c>
      <c r="C21" s="6" t="s">
        <v>79</v>
      </c>
      <c r="D21" s="6" t="s">
        <v>80</v>
      </c>
      <c r="E21" s="6" t="s">
        <v>74</v>
      </c>
      <c r="F21" s="6">
        <v>1</v>
      </c>
      <c r="G21" s="11">
        <v>63</v>
      </c>
      <c r="H21" s="13"/>
      <c r="I21" s="11" t="s">
        <v>81</v>
      </c>
      <c r="J21" s="11">
        <f t="shared" si="0"/>
        <v>31.5</v>
      </c>
      <c r="K21" s="11">
        <v>75.4</v>
      </c>
      <c r="L21" s="11">
        <f t="shared" si="1"/>
        <v>37.7</v>
      </c>
      <c r="M21" s="11">
        <f t="shared" si="2"/>
        <v>69.2</v>
      </c>
      <c r="N21" s="13">
        <v>3</v>
      </c>
      <c r="O21" s="13"/>
      <c r="P21" s="6"/>
    </row>
    <row r="22" spans="1:16">
      <c r="A22" s="5">
        <v>19</v>
      </c>
      <c r="B22" s="6" t="s">
        <v>71</v>
      </c>
      <c r="C22" s="6" t="s">
        <v>82</v>
      </c>
      <c r="D22" s="6" t="s">
        <v>83</v>
      </c>
      <c r="E22" s="6" t="s">
        <v>84</v>
      </c>
      <c r="F22" s="6">
        <v>1</v>
      </c>
      <c r="G22" s="11">
        <v>75.2</v>
      </c>
      <c r="H22" s="13">
        <v>6</v>
      </c>
      <c r="I22" s="11">
        <v>81.2</v>
      </c>
      <c r="J22" s="11">
        <f t="shared" si="0"/>
        <v>40.6</v>
      </c>
      <c r="K22" s="11">
        <v>84.4</v>
      </c>
      <c r="L22" s="11">
        <f t="shared" si="1"/>
        <v>42.2</v>
      </c>
      <c r="M22" s="11">
        <f t="shared" si="2"/>
        <v>82.8</v>
      </c>
      <c r="N22" s="13">
        <v>1</v>
      </c>
      <c r="O22" s="10" t="s">
        <v>23</v>
      </c>
      <c r="P22" s="6"/>
    </row>
    <row r="23" spans="1:16">
      <c r="A23" s="5">
        <v>20</v>
      </c>
      <c r="B23" s="6" t="s">
        <v>71</v>
      </c>
      <c r="C23" s="6" t="s">
        <v>85</v>
      </c>
      <c r="D23" s="6" t="s">
        <v>86</v>
      </c>
      <c r="E23" s="6" t="s">
        <v>84</v>
      </c>
      <c r="F23" s="6">
        <v>1</v>
      </c>
      <c r="G23" s="11">
        <v>73.6</v>
      </c>
      <c r="H23" s="13"/>
      <c r="I23" s="11" t="s">
        <v>87</v>
      </c>
      <c r="J23" s="11">
        <f t="shared" si="0"/>
        <v>36.8</v>
      </c>
      <c r="K23" s="11">
        <v>85.3</v>
      </c>
      <c r="L23" s="11">
        <f t="shared" si="1"/>
        <v>42.65</v>
      </c>
      <c r="M23" s="11">
        <f t="shared" si="2"/>
        <v>79.45</v>
      </c>
      <c r="N23" s="13">
        <v>2</v>
      </c>
      <c r="O23" s="10"/>
      <c r="P23" s="6"/>
    </row>
    <row r="24" spans="1:16">
      <c r="A24" s="5">
        <v>21</v>
      </c>
      <c r="B24" s="6" t="s">
        <v>71</v>
      </c>
      <c r="C24" s="6" t="s">
        <v>88</v>
      </c>
      <c r="D24" s="6" t="s">
        <v>89</v>
      </c>
      <c r="E24" s="6" t="s">
        <v>84</v>
      </c>
      <c r="F24" s="6">
        <v>1</v>
      </c>
      <c r="G24" s="11">
        <v>78.9</v>
      </c>
      <c r="H24" s="13"/>
      <c r="I24" s="11" t="s">
        <v>90</v>
      </c>
      <c r="J24" s="11">
        <f t="shared" si="0"/>
        <v>39.45</v>
      </c>
      <c r="K24" s="11">
        <v>0</v>
      </c>
      <c r="L24" s="11">
        <f t="shared" si="1"/>
        <v>0</v>
      </c>
      <c r="M24" s="11">
        <f t="shared" si="2"/>
        <v>39.45</v>
      </c>
      <c r="N24" s="13">
        <v>3</v>
      </c>
      <c r="O24" s="13"/>
      <c r="P24" s="10" t="s">
        <v>30</v>
      </c>
    </row>
    <row r="25" spans="1:16">
      <c r="A25" s="5">
        <v>22</v>
      </c>
      <c r="B25" s="6" t="s">
        <v>91</v>
      </c>
      <c r="C25" s="6" t="s">
        <v>92</v>
      </c>
      <c r="D25" s="6" t="s">
        <v>93</v>
      </c>
      <c r="E25" s="6" t="s">
        <v>94</v>
      </c>
      <c r="F25" s="6">
        <v>1</v>
      </c>
      <c r="G25" s="11">
        <v>62</v>
      </c>
      <c r="H25" s="13"/>
      <c r="I25" s="11" t="s">
        <v>95</v>
      </c>
      <c r="J25" s="11">
        <f t="shared" si="0"/>
        <v>31</v>
      </c>
      <c r="K25" s="11">
        <v>77.2</v>
      </c>
      <c r="L25" s="11">
        <f t="shared" si="1"/>
        <v>38.6</v>
      </c>
      <c r="M25" s="11">
        <f t="shared" si="2"/>
        <v>69.6</v>
      </c>
      <c r="N25" s="13">
        <v>1</v>
      </c>
      <c r="O25" s="10" t="s">
        <v>23</v>
      </c>
      <c r="P25" s="6"/>
    </row>
    <row r="26" spans="1:16">
      <c r="A26" s="5">
        <v>23</v>
      </c>
      <c r="B26" s="6" t="s">
        <v>91</v>
      </c>
      <c r="C26" s="6" t="s">
        <v>96</v>
      </c>
      <c r="D26" s="6" t="s">
        <v>97</v>
      </c>
      <c r="E26" s="6" t="s">
        <v>98</v>
      </c>
      <c r="F26" s="6">
        <v>1</v>
      </c>
      <c r="G26" s="11">
        <v>61</v>
      </c>
      <c r="H26" s="12"/>
      <c r="I26" s="11" t="s">
        <v>51</v>
      </c>
      <c r="J26" s="11">
        <f t="shared" si="0"/>
        <v>30.5</v>
      </c>
      <c r="K26" s="11">
        <v>75</v>
      </c>
      <c r="L26" s="11">
        <f t="shared" si="1"/>
        <v>37.5</v>
      </c>
      <c r="M26" s="11">
        <f t="shared" si="2"/>
        <v>68</v>
      </c>
      <c r="N26" s="13">
        <v>1</v>
      </c>
      <c r="O26" s="10" t="s">
        <v>23</v>
      </c>
      <c r="P26" s="6"/>
    </row>
    <row r="27" spans="1:16">
      <c r="A27" s="5">
        <v>24</v>
      </c>
      <c r="B27" s="6" t="s">
        <v>91</v>
      </c>
      <c r="C27" s="6" t="s">
        <v>99</v>
      </c>
      <c r="D27" s="6" t="s">
        <v>100</v>
      </c>
      <c r="E27" s="6" t="s">
        <v>98</v>
      </c>
      <c r="F27" s="6">
        <v>1</v>
      </c>
      <c r="G27" s="11">
        <v>57</v>
      </c>
      <c r="H27" s="12"/>
      <c r="I27" s="11" t="s">
        <v>26</v>
      </c>
      <c r="J27" s="11">
        <f t="shared" si="0"/>
        <v>28.5</v>
      </c>
      <c r="K27" s="11">
        <v>76.4</v>
      </c>
      <c r="L27" s="11">
        <f t="shared" si="1"/>
        <v>38.2</v>
      </c>
      <c r="M27" s="11">
        <f t="shared" si="2"/>
        <v>66.7</v>
      </c>
      <c r="N27" s="13">
        <v>2</v>
      </c>
      <c r="O27" s="13"/>
      <c r="P27" s="6"/>
    </row>
    <row r="28" spans="1:16">
      <c r="A28" s="5">
        <v>25</v>
      </c>
      <c r="B28" s="6" t="s">
        <v>91</v>
      </c>
      <c r="C28" s="6" t="s">
        <v>101</v>
      </c>
      <c r="D28" s="6" t="s">
        <v>102</v>
      </c>
      <c r="E28" s="6" t="s">
        <v>98</v>
      </c>
      <c r="F28" s="6">
        <v>1</v>
      </c>
      <c r="G28" s="11">
        <v>48</v>
      </c>
      <c r="H28" s="12"/>
      <c r="I28" s="11" t="s">
        <v>103</v>
      </c>
      <c r="J28" s="11">
        <f t="shared" si="0"/>
        <v>24</v>
      </c>
      <c r="K28" s="11">
        <v>68</v>
      </c>
      <c r="L28" s="11">
        <f t="shared" si="1"/>
        <v>34</v>
      </c>
      <c r="M28" s="11">
        <f t="shared" si="2"/>
        <v>58</v>
      </c>
      <c r="N28" s="13">
        <v>3</v>
      </c>
      <c r="O28" s="13"/>
      <c r="P28" s="6"/>
    </row>
    <row r="29" spans="1:16">
      <c r="A29" s="5">
        <v>26</v>
      </c>
      <c r="B29" s="6" t="s">
        <v>91</v>
      </c>
      <c r="C29" s="6" t="s">
        <v>104</v>
      </c>
      <c r="D29" s="6" t="s">
        <v>105</v>
      </c>
      <c r="E29" s="6" t="s">
        <v>106</v>
      </c>
      <c r="F29" s="6">
        <v>1</v>
      </c>
      <c r="G29" s="11">
        <v>46</v>
      </c>
      <c r="H29" s="12"/>
      <c r="I29" s="11" t="s">
        <v>107</v>
      </c>
      <c r="J29" s="11">
        <f t="shared" si="0"/>
        <v>23</v>
      </c>
      <c r="K29" s="11">
        <v>76.4</v>
      </c>
      <c r="L29" s="11">
        <f t="shared" si="1"/>
        <v>38.2</v>
      </c>
      <c r="M29" s="11">
        <f t="shared" si="2"/>
        <v>61.2</v>
      </c>
      <c r="N29" s="13">
        <v>1</v>
      </c>
      <c r="O29" s="10" t="s">
        <v>23</v>
      </c>
      <c r="P29" s="6"/>
    </row>
    <row r="30" spans="1:16">
      <c r="A30" s="5">
        <v>27</v>
      </c>
      <c r="B30" s="6" t="s">
        <v>91</v>
      </c>
      <c r="C30" s="6" t="s">
        <v>108</v>
      </c>
      <c r="D30" s="6" t="s">
        <v>109</v>
      </c>
      <c r="E30" s="6" t="s">
        <v>110</v>
      </c>
      <c r="F30" s="6">
        <v>1</v>
      </c>
      <c r="G30" s="11">
        <v>77</v>
      </c>
      <c r="H30" s="13"/>
      <c r="I30" s="11" t="s">
        <v>111</v>
      </c>
      <c r="J30" s="11">
        <f t="shared" si="0"/>
        <v>38.5</v>
      </c>
      <c r="K30" s="11">
        <v>76.8</v>
      </c>
      <c r="L30" s="11">
        <f t="shared" si="1"/>
        <v>38.4</v>
      </c>
      <c r="M30" s="11">
        <f t="shared" si="2"/>
        <v>76.9</v>
      </c>
      <c r="N30" s="13">
        <v>1</v>
      </c>
      <c r="O30" s="10" t="s">
        <v>23</v>
      </c>
      <c r="P30" s="6"/>
    </row>
    <row r="31" spans="1:16">
      <c r="A31" s="5">
        <v>28</v>
      </c>
      <c r="B31" s="6" t="s">
        <v>91</v>
      </c>
      <c r="C31" s="6" t="s">
        <v>112</v>
      </c>
      <c r="D31" s="6" t="s">
        <v>113</v>
      </c>
      <c r="E31" s="6" t="s">
        <v>110</v>
      </c>
      <c r="F31" s="6">
        <v>1</v>
      </c>
      <c r="G31" s="11">
        <v>77</v>
      </c>
      <c r="H31" s="13"/>
      <c r="I31" s="11" t="s">
        <v>111</v>
      </c>
      <c r="J31" s="11">
        <f t="shared" si="0"/>
        <v>38.5</v>
      </c>
      <c r="K31" s="11">
        <v>74.7</v>
      </c>
      <c r="L31" s="11">
        <f t="shared" si="1"/>
        <v>37.35</v>
      </c>
      <c r="M31" s="11">
        <f t="shared" si="2"/>
        <v>75.85</v>
      </c>
      <c r="N31" s="13">
        <v>2</v>
      </c>
      <c r="O31" s="13"/>
      <c r="P31" s="6"/>
    </row>
    <row r="32" spans="1:16">
      <c r="A32" s="5">
        <v>29</v>
      </c>
      <c r="B32" s="6" t="s">
        <v>91</v>
      </c>
      <c r="C32" s="6" t="s">
        <v>114</v>
      </c>
      <c r="D32" s="6" t="s">
        <v>115</v>
      </c>
      <c r="E32" s="6" t="s">
        <v>110</v>
      </c>
      <c r="F32" s="6">
        <v>1</v>
      </c>
      <c r="G32" s="11">
        <v>70</v>
      </c>
      <c r="H32" s="13"/>
      <c r="I32" s="11" t="s">
        <v>116</v>
      </c>
      <c r="J32" s="11">
        <f t="shared" si="0"/>
        <v>35</v>
      </c>
      <c r="K32" s="11">
        <v>71.6</v>
      </c>
      <c r="L32" s="11">
        <f t="shared" si="1"/>
        <v>35.8</v>
      </c>
      <c r="M32" s="11">
        <f t="shared" si="2"/>
        <v>70.8</v>
      </c>
      <c r="N32" s="13">
        <v>3</v>
      </c>
      <c r="O32" s="13"/>
      <c r="P32" s="6"/>
    </row>
  </sheetData>
  <mergeCells count="1">
    <mergeCell ref="A1:P1"/>
  </mergeCells>
  <printOptions horizontalCentered="true" verticalCentered="true"/>
  <pageMargins left="0.393055555555556" right="0.393055555555556" top="0.590277777777778" bottom="0.590277777777778" header="0.314583333333333" footer="0.314583333333333"/>
  <pageSetup paperSize="9" scale="76" fitToHeight="0" orientation="portrait"/>
  <headerFooter>
    <oddFooter>&amp;C第 &amp;P 页</oddFooter>
  </headerFooter>
  <ignoredErrors>
    <ignoredError sqref="I5" numberStoredAsText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2018-05-31T19:28:00Z</dcterms:created>
  <cp:lastPrinted>2023-05-02T06:42:00Z</cp:lastPrinted>
  <dcterms:modified xsi:type="dcterms:W3CDTF">2024-05-27T10:40:16Z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</Properties>
</file>