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Sheet1!$A$2:$M$18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<sst xmlns="http://schemas.openxmlformats.org/spreadsheetml/2006/main" count="100" uniqueCount="40">
  <si>
    <t>国家税务总局四川省税务局下属事业单位2023年上半年公开招聘工作人员
考试总成绩和进入体检人员名单</t>
  </si>
  <si>
    <t>序号</t>
  </si>
  <si>
    <t>姓名</t>
  </si>
  <si>
    <t>性别</t>
  </si>
  <si>
    <t>报考部门</t>
  </si>
  <si>
    <t>岗位编码</t>
  </si>
  <si>
    <t>笔试环节</t>
  </si>
  <si>
    <t>面试环节</t>
  </si>
  <si>
    <t>总成绩</t>
  </si>
  <si>
    <t>总成绩
排名</t>
  </si>
  <si>
    <t>是否进入体检</t>
  </si>
  <si>
    <t>备注</t>
  </si>
  <si>
    <t>笔试总成绩</t>
  </si>
  <si>
    <t>面试口头作答成绩</t>
  </si>
  <si>
    <t>面试文字作答成绩</t>
  </si>
  <si>
    <t>面试总成绩</t>
  </si>
  <si>
    <t>王秭祎</t>
  </si>
  <si>
    <t>女</t>
  </si>
  <si>
    <t>四川省税务干部学校（中共国家税务总局四川省税务局党校）</t>
  </si>
  <si>
    <t>09801001</t>
  </si>
  <si>
    <t>——</t>
  </si>
  <si>
    <t>是</t>
  </si>
  <si>
    <t>昝力文</t>
  </si>
  <si>
    <t>刘欢</t>
  </si>
  <si>
    <t>男</t>
  </si>
  <si>
    <t>否</t>
  </si>
  <si>
    <t>卢毓</t>
  </si>
  <si>
    <t>袁美玲</t>
  </si>
  <si>
    <t>林忠琪</t>
  </si>
  <si>
    <t>肖韩</t>
  </si>
  <si>
    <t>09801002</t>
  </si>
  <si>
    <t>何毅</t>
  </si>
  <si>
    <t>罗静</t>
  </si>
  <si>
    <t>颜红宇</t>
  </si>
  <si>
    <t>09801003</t>
  </si>
  <si>
    <t>刘科</t>
  </si>
  <si>
    <t>余菲</t>
  </si>
  <si>
    <t>王艳玲</t>
  </si>
  <si>
    <t>胡琳娴</t>
  </si>
  <si>
    <t>廖珩宇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</si>
</sst>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0.00_ "/>
    <numFmt numFmtId="179" formatCode="0.0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7"/>
      <name val="方正小标宋简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tabSelected="1" workbookViewId="0">
      <pane xSplit="1" ySplit="3" topLeftCell="B9" activePane="bottomRight" state="frozen"/>
      <selection/>
      <selection pane="topRight"/>
      <selection pane="bottomLeft"/>
      <selection pane="bottomRight" activeCell="O15" sqref="O15"/>
    </sheetView>
  </sheetViews>
  <sheetFormatPr defaultColWidth="9" defaultRowHeight="20.1" customHeight="1"/>
  <cols>
    <col min="1" max="1" width="4.75" style="3" customWidth="1"/>
    <col min="2" max="2" width="9.37962962962963" style="4" customWidth="1"/>
    <col min="3" max="3" width="5.5" style="5" customWidth="1"/>
    <col min="4" max="4" width="27.3796296296296" style="5" customWidth="1"/>
    <col min="5" max="5" width="10" style="5" customWidth="1"/>
    <col min="6" max="6" width="12.3796296296296" style="6" customWidth="1"/>
    <col min="7" max="8" width="12.3796296296296" style="5" customWidth="1"/>
    <col min="9" max="9" width="10.5" style="7" customWidth="1"/>
    <col min="10" max="10" width="9.12962962962963" style="8" customWidth="1"/>
    <col min="11" max="11" width="7.62962962962963" style="9" customWidth="1"/>
    <col min="12" max="12" width="12.5" style="9" customWidth="1"/>
    <col min="13" max="13" width="9.25" style="9" customWidth="1"/>
    <col min="14" max="16384" width="9" style="10"/>
  </cols>
  <sheetData>
    <row r="1" ht="56.1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21"/>
      <c r="J1" s="11"/>
      <c r="K1" s="11"/>
      <c r="L1" s="11"/>
      <c r="M1" s="11"/>
    </row>
    <row r="2" s="1" customFormat="1" ht="30" customHeight="1" spans="1:13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/>
      <c r="I2" s="13"/>
      <c r="J2" s="22" t="s">
        <v>8</v>
      </c>
      <c r="K2" s="13" t="s">
        <v>9</v>
      </c>
      <c r="L2" s="13" t="s">
        <v>10</v>
      </c>
      <c r="M2" s="13" t="s">
        <v>11</v>
      </c>
    </row>
    <row r="3" s="1" customFormat="1" ht="30" customHeight="1" spans="1:13">
      <c r="A3" s="12"/>
      <c r="B3" s="13"/>
      <c r="C3" s="13"/>
      <c r="D3" s="13"/>
      <c r="E3" s="13"/>
      <c r="F3" s="13" t="s">
        <v>12</v>
      </c>
      <c r="G3" s="13" t="s">
        <v>13</v>
      </c>
      <c r="H3" s="13" t="s">
        <v>14</v>
      </c>
      <c r="I3" s="23" t="s">
        <v>15</v>
      </c>
      <c r="J3" s="22"/>
      <c r="K3" s="13"/>
      <c r="L3" s="13"/>
      <c r="M3" s="13"/>
    </row>
    <row r="4" ht="30" customHeight="1" spans="1:13">
      <c r="A4" s="14">
        <f t="shared" ref="A4:A18" si="0">ROW()-3</f>
        <v>1</v>
      </c>
      <c r="B4" s="15" t="s">
        <v>16</v>
      </c>
      <c r="C4" s="16" t="s">
        <v>17</v>
      </c>
      <c r="D4" s="17" t="s">
        <v>18</v>
      </c>
      <c r="E4" s="28" t="s">
        <v>19</v>
      </c>
      <c r="F4" s="18">
        <v>78.3</v>
      </c>
      <c r="G4" s="19">
        <v>82.33</v>
      </c>
      <c r="H4" s="20" t="s">
        <v>20</v>
      </c>
      <c r="I4" s="19">
        <v>82.33</v>
      </c>
      <c r="J4" s="24">
        <f t="shared" ref="J4:J12" si="1">F4*50%+I4*50%</f>
        <v>80.315</v>
      </c>
      <c r="K4" s="25">
        <v>1</v>
      </c>
      <c r="L4" s="25" t="s">
        <v>21</v>
      </c>
      <c r="M4" s="25"/>
    </row>
    <row r="5" ht="30" customHeight="1" spans="1:13">
      <c r="A5" s="14">
        <f t="shared" si="0"/>
        <v>2</v>
      </c>
      <c r="B5" s="16" t="s">
        <v>22</v>
      </c>
      <c r="C5" s="16" t="s">
        <v>17</v>
      </c>
      <c r="D5" s="17" t="s">
        <v>18</v>
      </c>
      <c r="E5" s="28" t="s">
        <v>19</v>
      </c>
      <c r="F5" s="18">
        <v>73.8</v>
      </c>
      <c r="G5" s="19">
        <v>83.33</v>
      </c>
      <c r="H5" s="20" t="s">
        <v>20</v>
      </c>
      <c r="I5" s="19">
        <v>83.33</v>
      </c>
      <c r="J5" s="24">
        <f t="shared" si="1"/>
        <v>78.565</v>
      </c>
      <c r="K5" s="25">
        <v>2</v>
      </c>
      <c r="L5" s="25" t="s">
        <v>21</v>
      </c>
      <c r="M5" s="25"/>
    </row>
    <row r="6" s="2" customFormat="1" ht="30" customHeight="1" spans="1:16">
      <c r="A6" s="14">
        <f t="shared" si="0"/>
        <v>3</v>
      </c>
      <c r="B6" s="16" t="s">
        <v>23</v>
      </c>
      <c r="C6" s="16" t="s">
        <v>24</v>
      </c>
      <c r="D6" s="17" t="s">
        <v>18</v>
      </c>
      <c r="E6" s="28" t="s">
        <v>19</v>
      </c>
      <c r="F6" s="18">
        <v>76.3</v>
      </c>
      <c r="G6" s="19">
        <v>78.33</v>
      </c>
      <c r="H6" s="20" t="s">
        <v>20</v>
      </c>
      <c r="I6" s="19">
        <v>78.33</v>
      </c>
      <c r="J6" s="24">
        <f t="shared" si="1"/>
        <v>77.315</v>
      </c>
      <c r="K6" s="25">
        <v>3</v>
      </c>
      <c r="L6" s="25" t="s">
        <v>25</v>
      </c>
      <c r="M6" s="25"/>
      <c r="P6" s="26"/>
    </row>
    <row r="7" s="2" customFormat="1" ht="30" customHeight="1" spans="1:13">
      <c r="A7" s="14">
        <f t="shared" si="0"/>
        <v>4</v>
      </c>
      <c r="B7" s="16" t="s">
        <v>26</v>
      </c>
      <c r="C7" s="16" t="s">
        <v>17</v>
      </c>
      <c r="D7" s="17" t="s">
        <v>18</v>
      </c>
      <c r="E7" s="28" t="s">
        <v>19</v>
      </c>
      <c r="F7" s="18">
        <v>77.3</v>
      </c>
      <c r="G7" s="19">
        <v>76.67</v>
      </c>
      <c r="H7" s="20" t="s">
        <v>20</v>
      </c>
      <c r="I7" s="19">
        <v>76.67</v>
      </c>
      <c r="J7" s="24">
        <f t="shared" si="1"/>
        <v>76.985</v>
      </c>
      <c r="K7" s="25">
        <v>4</v>
      </c>
      <c r="L7" s="25" t="s">
        <v>25</v>
      </c>
      <c r="M7" s="25"/>
    </row>
    <row r="8" s="2" customFormat="1" ht="30" customHeight="1" spans="1:13">
      <c r="A8" s="14">
        <f t="shared" si="0"/>
        <v>5</v>
      </c>
      <c r="B8" s="16" t="s">
        <v>27</v>
      </c>
      <c r="C8" s="16" t="s">
        <v>17</v>
      </c>
      <c r="D8" s="17" t="s">
        <v>18</v>
      </c>
      <c r="E8" s="28" t="s">
        <v>19</v>
      </c>
      <c r="F8" s="18">
        <v>70.9</v>
      </c>
      <c r="G8" s="19">
        <v>77.67</v>
      </c>
      <c r="H8" s="20" t="s">
        <v>20</v>
      </c>
      <c r="I8" s="19">
        <v>77.67</v>
      </c>
      <c r="J8" s="24">
        <f t="shared" si="1"/>
        <v>74.285</v>
      </c>
      <c r="K8" s="25">
        <v>5</v>
      </c>
      <c r="L8" s="25" t="s">
        <v>25</v>
      </c>
      <c r="M8" s="25"/>
    </row>
    <row r="9" s="2" customFormat="1" ht="30" customHeight="1" spans="1:13">
      <c r="A9" s="14">
        <f t="shared" si="0"/>
        <v>6</v>
      </c>
      <c r="B9" s="16" t="s">
        <v>28</v>
      </c>
      <c r="C9" s="16" t="s">
        <v>17</v>
      </c>
      <c r="D9" s="17" t="s">
        <v>18</v>
      </c>
      <c r="E9" s="28" t="s">
        <v>19</v>
      </c>
      <c r="F9" s="18">
        <v>71.9</v>
      </c>
      <c r="G9" s="19">
        <v>74.67</v>
      </c>
      <c r="H9" s="20" t="s">
        <v>20</v>
      </c>
      <c r="I9" s="19">
        <v>74.67</v>
      </c>
      <c r="J9" s="24">
        <f t="shared" si="1"/>
        <v>73.285</v>
      </c>
      <c r="K9" s="25">
        <v>6</v>
      </c>
      <c r="L9" s="25" t="s">
        <v>25</v>
      </c>
      <c r="M9" s="25"/>
    </row>
    <row r="10" s="2" customFormat="1" ht="30" customHeight="1" spans="1:13">
      <c r="A10" s="14">
        <f t="shared" si="0"/>
        <v>7</v>
      </c>
      <c r="B10" s="16" t="s">
        <v>29</v>
      </c>
      <c r="C10" s="16" t="s">
        <v>24</v>
      </c>
      <c r="D10" s="17" t="s">
        <v>18</v>
      </c>
      <c r="E10" s="28" t="s">
        <v>30</v>
      </c>
      <c r="F10" s="18">
        <v>70</v>
      </c>
      <c r="G10" s="19">
        <v>79</v>
      </c>
      <c r="H10" s="20" t="s">
        <v>20</v>
      </c>
      <c r="I10" s="19">
        <v>79</v>
      </c>
      <c r="J10" s="24">
        <f t="shared" si="1"/>
        <v>74.5</v>
      </c>
      <c r="K10" s="25">
        <v>1</v>
      </c>
      <c r="L10" s="25" t="s">
        <v>21</v>
      </c>
      <c r="M10" s="25"/>
    </row>
    <row r="11" s="2" customFormat="1" ht="30" customHeight="1" spans="1:13">
      <c r="A11" s="14">
        <f t="shared" si="0"/>
        <v>8</v>
      </c>
      <c r="B11" s="16" t="s">
        <v>31</v>
      </c>
      <c r="C11" s="16" t="s">
        <v>24</v>
      </c>
      <c r="D11" s="17" t="s">
        <v>18</v>
      </c>
      <c r="E11" s="28" t="s">
        <v>30</v>
      </c>
      <c r="F11" s="18">
        <v>70.7</v>
      </c>
      <c r="G11" s="19">
        <v>78</v>
      </c>
      <c r="H11" s="20" t="s">
        <v>20</v>
      </c>
      <c r="I11" s="19">
        <v>78</v>
      </c>
      <c r="J11" s="24">
        <f t="shared" si="1"/>
        <v>74.35</v>
      </c>
      <c r="K11" s="25">
        <v>2</v>
      </c>
      <c r="L11" s="25" t="s">
        <v>25</v>
      </c>
      <c r="M11" s="25"/>
    </row>
    <row r="12" s="2" customFormat="1" ht="30" customHeight="1" spans="1:13">
      <c r="A12" s="14">
        <f t="shared" si="0"/>
        <v>9</v>
      </c>
      <c r="B12" s="16" t="s">
        <v>32</v>
      </c>
      <c r="C12" s="16" t="s">
        <v>17</v>
      </c>
      <c r="D12" s="17" t="s">
        <v>18</v>
      </c>
      <c r="E12" s="28" t="s">
        <v>30</v>
      </c>
      <c r="F12" s="18">
        <v>69.1</v>
      </c>
      <c r="G12" s="19">
        <v>75.33</v>
      </c>
      <c r="H12" s="20" t="s">
        <v>20</v>
      </c>
      <c r="I12" s="19">
        <v>75.33</v>
      </c>
      <c r="J12" s="24">
        <f t="shared" si="1"/>
        <v>72.215</v>
      </c>
      <c r="K12" s="25">
        <v>3</v>
      </c>
      <c r="L12" s="25" t="s">
        <v>25</v>
      </c>
      <c r="M12" s="25"/>
    </row>
    <row r="13" s="2" customFormat="1" ht="30" customHeight="1" spans="1:13">
      <c r="A13" s="14">
        <f t="shared" si="0"/>
        <v>10</v>
      </c>
      <c r="B13" s="16" t="s">
        <v>33</v>
      </c>
      <c r="C13" s="16" t="s">
        <v>17</v>
      </c>
      <c r="D13" s="17" t="s">
        <v>18</v>
      </c>
      <c r="E13" s="28" t="s">
        <v>34</v>
      </c>
      <c r="F13" s="18">
        <v>68.2</v>
      </c>
      <c r="G13" s="18">
        <v>51.67</v>
      </c>
      <c r="H13" s="18">
        <v>36.075</v>
      </c>
      <c r="I13" s="27">
        <f t="shared" ref="I13:I18" si="2">G13+H13</f>
        <v>87.745</v>
      </c>
      <c r="J13" s="24">
        <f t="shared" ref="J13:J18" si="3">F13*50%+I13*50%</f>
        <v>77.9725</v>
      </c>
      <c r="K13" s="25">
        <v>1</v>
      </c>
      <c r="L13" s="25" t="s">
        <v>21</v>
      </c>
      <c r="M13" s="25"/>
    </row>
    <row r="14" s="2" customFormat="1" ht="30" customHeight="1" spans="1:13">
      <c r="A14" s="14">
        <f t="shared" si="0"/>
        <v>11</v>
      </c>
      <c r="B14" s="16" t="s">
        <v>35</v>
      </c>
      <c r="C14" s="16" t="s">
        <v>24</v>
      </c>
      <c r="D14" s="17" t="s">
        <v>18</v>
      </c>
      <c r="E14" s="28" t="s">
        <v>34</v>
      </c>
      <c r="F14" s="18">
        <v>72.5</v>
      </c>
      <c r="G14" s="18">
        <v>51.67</v>
      </c>
      <c r="H14" s="18">
        <v>28.25</v>
      </c>
      <c r="I14" s="27">
        <f t="shared" si="2"/>
        <v>79.92</v>
      </c>
      <c r="J14" s="24">
        <f t="shared" si="3"/>
        <v>76.21</v>
      </c>
      <c r="K14" s="25">
        <v>2</v>
      </c>
      <c r="L14" s="25" t="s">
        <v>21</v>
      </c>
      <c r="M14" s="25"/>
    </row>
    <row r="15" s="2" customFormat="1" ht="30" customHeight="1" spans="1:13">
      <c r="A15" s="14">
        <f t="shared" si="0"/>
        <v>12</v>
      </c>
      <c r="B15" s="16" t="s">
        <v>36</v>
      </c>
      <c r="C15" s="16" t="s">
        <v>17</v>
      </c>
      <c r="D15" s="17" t="s">
        <v>18</v>
      </c>
      <c r="E15" s="28" t="s">
        <v>34</v>
      </c>
      <c r="F15" s="18">
        <v>74.4</v>
      </c>
      <c r="G15" s="18">
        <v>50</v>
      </c>
      <c r="H15" s="18">
        <v>27.75</v>
      </c>
      <c r="I15" s="27">
        <f t="shared" si="2"/>
        <v>77.75</v>
      </c>
      <c r="J15" s="24">
        <f t="shared" si="3"/>
        <v>76.075</v>
      </c>
      <c r="K15" s="25">
        <v>3</v>
      </c>
      <c r="L15" s="25" t="s">
        <v>25</v>
      </c>
      <c r="M15" s="25"/>
    </row>
    <row r="16" s="2" customFormat="1" ht="30" customHeight="1" spans="1:13">
      <c r="A16" s="14">
        <f t="shared" si="0"/>
        <v>13</v>
      </c>
      <c r="B16" s="16" t="s">
        <v>37</v>
      </c>
      <c r="C16" s="16" t="s">
        <v>17</v>
      </c>
      <c r="D16" s="17" t="s">
        <v>18</v>
      </c>
      <c r="E16" s="28" t="s">
        <v>34</v>
      </c>
      <c r="F16" s="18">
        <v>69.4</v>
      </c>
      <c r="G16" s="18">
        <v>49</v>
      </c>
      <c r="H16" s="18">
        <v>33.375</v>
      </c>
      <c r="I16" s="27">
        <f t="shared" si="2"/>
        <v>82.375</v>
      </c>
      <c r="J16" s="24">
        <f t="shared" si="3"/>
        <v>75.8875</v>
      </c>
      <c r="K16" s="25">
        <v>4</v>
      </c>
      <c r="L16" s="25" t="s">
        <v>25</v>
      </c>
      <c r="M16" s="25"/>
    </row>
    <row r="17" ht="30" customHeight="1" spans="1:14">
      <c r="A17" s="14">
        <f t="shared" si="0"/>
        <v>14</v>
      </c>
      <c r="B17" s="16" t="s">
        <v>38</v>
      </c>
      <c r="C17" s="16" t="s">
        <v>17</v>
      </c>
      <c r="D17" s="17" t="s">
        <v>18</v>
      </c>
      <c r="E17" s="28" t="s">
        <v>34</v>
      </c>
      <c r="F17" s="18">
        <v>72</v>
      </c>
      <c r="G17" s="18">
        <v>49.33</v>
      </c>
      <c r="H17" s="18">
        <v>29.5</v>
      </c>
      <c r="I17" s="27">
        <f t="shared" si="2"/>
        <v>78.83</v>
      </c>
      <c r="J17" s="24">
        <f t="shared" si="3"/>
        <v>75.415</v>
      </c>
      <c r="K17" s="25">
        <v>5</v>
      </c>
      <c r="L17" s="25" t="s">
        <v>25</v>
      </c>
      <c r="M17" s="25"/>
      <c r="N17" s="2"/>
    </row>
    <row r="18" ht="30" customHeight="1" spans="1:14">
      <c r="A18" s="14">
        <f t="shared" si="0"/>
        <v>15</v>
      </c>
      <c r="B18" s="16" t="s">
        <v>39</v>
      </c>
      <c r="C18" s="16" t="s">
        <v>17</v>
      </c>
      <c r="D18" s="17" t="s">
        <v>18</v>
      </c>
      <c r="E18" s="28" t="s">
        <v>34</v>
      </c>
      <c r="F18" s="18">
        <v>69.3</v>
      </c>
      <c r="G18" s="18">
        <v>47.33</v>
      </c>
      <c r="H18" s="18">
        <v>31.25</v>
      </c>
      <c r="I18" s="27">
        <f t="shared" si="2"/>
        <v>78.58</v>
      </c>
      <c r="J18" s="24">
        <f t="shared" si="3"/>
        <v>73.94</v>
      </c>
      <c r="K18" s="25">
        <v>6</v>
      </c>
      <c r="L18" s="25" t="s">
        <v>25</v>
      </c>
      <c r="M18" s="25"/>
      <c r="N18" s="2"/>
    </row>
  </sheetData>
  <mergeCells count="11">
    <mergeCell ref="A1:M1"/>
    <mergeCell ref="G2:I2"/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rintOptions horizontalCentered="1"/>
  <pageMargins left="0.118055555555556" right="0.118055555555556" top="0.354166666666667" bottom="0.550694444444444" header="0.314583333333333" footer="0.314583333333333"/>
  <pageSetup paperSize="9" scale="86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Nirvana</cp:lastModifiedBy>
  <dcterms:created xsi:type="dcterms:W3CDTF">2019-05-13T13:41:00Z</dcterms:created>
  <cp:lastPrinted>2019-05-13T15:06:00Z</cp:lastPrinted>
  <dcterms:modified xsi:type="dcterms:W3CDTF">2023-05-19T10:31:39Z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1A8FAA01B69C4DFDA69844344A644567_13</vt:lpwstr>
  </property>
  <property fmtid="{D5CDD505-2E9C-101B-9397-08002B2CF9AE}" pid="4" name="KSOReadingLayout">
    <vt:bool>true</vt:bool>
  </property>
</Properties>
</file>