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3 (2)" sheetId="4" r:id="rId1"/>
    <sheet name="Sheet1" sheetId="5" state="hidden" r:id="rId2"/>
  </sheets>
  <definedNames>
    <definedName name="_xlnm._FilterDatabase" localSheetId="0" hidden="1">'Sheet3 (2)'!$A$1:$L$70</definedName>
    <definedName name="_xlnm.Print_Titles" localSheetId="0">'Sheet3 (2)'!$2:$2</definedName>
  </definedNames>
  <calcPr calcId="144525"/>
</workbook>
</file>

<file path=xl/sharedStrings.xml><?xml version="1.0" encoding="utf-8"?>
<sst xmlns="http://schemas.openxmlformats.org/spreadsheetml/2006/main" count="434" uniqueCount="153">
  <si>
    <t>经开区2021年下半年公开招聘教师参加面试考生考试总成绩和体检人员名单</t>
  </si>
  <si>
    <t>序号</t>
  </si>
  <si>
    <t>姓名</t>
  </si>
  <si>
    <t>职位编号</t>
  </si>
  <si>
    <t>准考证号</t>
  </si>
  <si>
    <t>笔试成绩</t>
  </si>
  <si>
    <t>政策性加分情况</t>
  </si>
  <si>
    <t>笔试折合总成绩（含加分）</t>
  </si>
  <si>
    <t>面试成绩</t>
  </si>
  <si>
    <t>面试折合成绩</t>
  </si>
  <si>
    <t>考试总成绩</t>
  </si>
  <si>
    <t>职位名次</t>
  </si>
  <si>
    <t>是否进入体检</t>
  </si>
  <si>
    <t>张富荣</t>
  </si>
  <si>
    <t>2112060202528</t>
  </si>
  <si>
    <t>是</t>
  </si>
  <si>
    <t>林亚男</t>
  </si>
  <si>
    <t>2112060202526</t>
  </si>
  <si>
    <t>否</t>
  </si>
  <si>
    <t>罗褐莲</t>
  </si>
  <si>
    <t>2112060200916</t>
  </si>
  <si>
    <t>王煜彬</t>
  </si>
  <si>
    <t>2112060200612</t>
  </si>
  <si>
    <t>陈  欢</t>
  </si>
  <si>
    <t>2112060201810</t>
  </si>
  <si>
    <t>薛  俐</t>
  </si>
  <si>
    <t>2112060200630</t>
  </si>
  <si>
    <t>刘海艳</t>
  </si>
  <si>
    <t>2112060201125</t>
  </si>
  <si>
    <t>杨舒蔓</t>
  </si>
  <si>
    <t>2112060202310</t>
  </si>
  <si>
    <t>何亭亭</t>
  </si>
  <si>
    <t>2112060200311</t>
  </si>
  <si>
    <t>刘蜀粤</t>
  </si>
  <si>
    <t>2112060201008</t>
  </si>
  <si>
    <t>文怡珺</t>
  </si>
  <si>
    <t>2112060200801</t>
  </si>
  <si>
    <t>李婷婷</t>
  </si>
  <si>
    <t>2112060203010</t>
  </si>
  <si>
    <t>米  帆</t>
  </si>
  <si>
    <t>2112060202210</t>
  </si>
  <si>
    <t>胡佳瑜</t>
  </si>
  <si>
    <t>2112060202708</t>
  </si>
  <si>
    <t>李  佳</t>
  </si>
  <si>
    <t>2112060200626</t>
  </si>
  <si>
    <t>彭  澜</t>
  </si>
  <si>
    <t>2112060202230</t>
  </si>
  <si>
    <t>谭  君</t>
  </si>
  <si>
    <t>2112060202602</t>
  </si>
  <si>
    <t>王雅琪</t>
  </si>
  <si>
    <t>2112060201425</t>
  </si>
  <si>
    <t>曹林钰</t>
  </si>
  <si>
    <t>2112060201025</t>
  </si>
  <si>
    <t>罗苗苗</t>
  </si>
  <si>
    <t>2112060201921</t>
  </si>
  <si>
    <t>尤丁丁</t>
  </si>
  <si>
    <t>2112060201127</t>
  </si>
  <si>
    <t>彭  欣</t>
  </si>
  <si>
    <t>2112060202815</t>
  </si>
  <si>
    <t>王小清</t>
  </si>
  <si>
    <t>2112060200225</t>
  </si>
  <si>
    <t>赵  蝶</t>
  </si>
  <si>
    <t>2112060202612</t>
  </si>
  <si>
    <t>谭媛元</t>
  </si>
  <si>
    <t>2112060201116</t>
  </si>
  <si>
    <t>范  艳</t>
  </si>
  <si>
    <t>2112060201326</t>
  </si>
  <si>
    <t>邓沙沙</t>
  </si>
  <si>
    <t>2112060202421</t>
  </si>
  <si>
    <t>王露沙</t>
  </si>
  <si>
    <t>2112060203003</t>
  </si>
  <si>
    <t>蒋小丽</t>
  </si>
  <si>
    <t>2112060201906</t>
  </si>
  <si>
    <t>李  艺</t>
  </si>
  <si>
    <t>2112060201404</t>
  </si>
  <si>
    <t>唐宇晴</t>
  </si>
  <si>
    <t>2112060202120</t>
  </si>
  <si>
    <t>陈  莹</t>
  </si>
  <si>
    <t>2112060202629</t>
  </si>
  <si>
    <t>郭宗秀</t>
  </si>
  <si>
    <t>2112060202326</t>
  </si>
  <si>
    <t>廖高萍</t>
  </si>
  <si>
    <t>2112060202907</t>
  </si>
  <si>
    <t>刘艳伶</t>
  </si>
  <si>
    <t>2112060202919</t>
  </si>
  <si>
    <t>蔡  玲</t>
  </si>
  <si>
    <t>2112060202318</t>
  </si>
  <si>
    <t>刘亭亭</t>
  </si>
  <si>
    <t>2112060201013</t>
  </si>
  <si>
    <t>李佳俊</t>
  </si>
  <si>
    <t>2112060202501</t>
  </si>
  <si>
    <t>王  雪</t>
  </si>
  <si>
    <t>2112060202419</t>
  </si>
  <si>
    <t>彭  惺</t>
  </si>
  <si>
    <t>2112060202911</t>
  </si>
  <si>
    <t>杨家磊</t>
  </si>
  <si>
    <t>2112060202511</t>
  </si>
  <si>
    <t>蒋  文</t>
  </si>
  <si>
    <t>2112060202206</t>
  </si>
  <si>
    <t>赵  青</t>
  </si>
  <si>
    <t>2112060201612</t>
  </si>
  <si>
    <t>李星霖</t>
  </si>
  <si>
    <t>2112060200224</t>
  </si>
  <si>
    <t>董秋妹</t>
  </si>
  <si>
    <t>2112060201314</t>
  </si>
  <si>
    <t>郑清芳</t>
  </si>
  <si>
    <t>2112060201713</t>
  </si>
  <si>
    <t>胡晓玲</t>
  </si>
  <si>
    <t>2112060200501</t>
  </si>
  <si>
    <t>王先泽宇</t>
  </si>
  <si>
    <t>2112060201011</t>
  </si>
  <si>
    <t>曾  义</t>
  </si>
  <si>
    <t>2112060202212</t>
  </si>
  <si>
    <t>向晓燕</t>
  </si>
  <si>
    <t>2112060201919</t>
  </si>
  <si>
    <t>袁  梦</t>
  </si>
  <si>
    <t>2112060200320</t>
  </si>
  <si>
    <t>刘天鸣</t>
  </si>
  <si>
    <t>2112060202011</t>
  </si>
  <si>
    <t>周子程</t>
  </si>
  <si>
    <t>2112060202825</t>
  </si>
  <si>
    <t>冯玉莲</t>
  </si>
  <si>
    <t>2112060200318</t>
  </si>
  <si>
    <t>谢  蕾</t>
  </si>
  <si>
    <t>2112060201821</t>
  </si>
  <si>
    <t>阳江南</t>
  </si>
  <si>
    <t>2112060200429</t>
  </si>
  <si>
    <t>江青瑶</t>
  </si>
  <si>
    <t>2112060201229</t>
  </si>
  <si>
    <t>文  妍</t>
  </si>
  <si>
    <t>2112060200909</t>
  </si>
  <si>
    <t>黄友婷</t>
  </si>
  <si>
    <t>2112060202524</t>
  </si>
  <si>
    <t>张金凤</t>
  </si>
  <si>
    <t>2112060202410</t>
  </si>
  <si>
    <t>黄  丹</t>
  </si>
  <si>
    <t>2112060202320</t>
  </si>
  <si>
    <t>王  纯</t>
  </si>
  <si>
    <t>2112060202603</t>
  </si>
  <si>
    <t>陈思洋</t>
  </si>
  <si>
    <t>2112060202711</t>
  </si>
  <si>
    <t>易  鑫</t>
  </si>
  <si>
    <t>2112060201711</t>
  </si>
  <si>
    <t>李佳怡</t>
  </si>
  <si>
    <t>2112060200809</t>
  </si>
  <si>
    <t>杜星怡</t>
  </si>
  <si>
    <t>2112060200222</t>
  </si>
  <si>
    <t>刘红铃</t>
  </si>
  <si>
    <t>2112060202604</t>
  </si>
  <si>
    <t>马蕊晴</t>
  </si>
  <si>
    <t>2112060200514</t>
  </si>
  <si>
    <t>经开区2021年下半年公开招聘教师参加面试人员考试总成绩及进入体检人员名单</t>
  </si>
  <si>
    <r>
      <rPr>
        <sz val="12"/>
        <rFont val="仿宋_GB2312"/>
        <charset val="134"/>
      </rPr>
      <t>文怡</t>
    </r>
    <r>
      <rPr>
        <sz val="12"/>
        <rFont val="宋体"/>
        <charset val="134"/>
      </rPr>
      <t>珺</t>
    </r>
  </si>
</sst>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4"/>
      <name val="方正小标宋简体"/>
      <charset val="134"/>
    </font>
    <font>
      <sz val="10"/>
      <name val="方正小标宋简体"/>
      <charset val="134"/>
    </font>
    <font>
      <sz val="12"/>
      <name val="仿宋_GB2312"/>
      <charset val="0"/>
    </font>
    <font>
      <sz val="12"/>
      <name val="仿宋_GB2312"/>
      <charset val="134"/>
    </font>
    <font>
      <sz val="11"/>
      <name val="方正小标宋简体"/>
      <charset val="134"/>
    </font>
    <font>
      <sz val="12"/>
      <name val="宋体"/>
      <charset val="134"/>
      <scheme val="minor"/>
    </font>
    <font>
      <u/>
      <sz val="11"/>
      <color rgb="FF800080"/>
      <name val="宋体"/>
      <charset val="0"/>
      <scheme val="minor"/>
    </font>
    <font>
      <sz val="11"/>
      <color theme="0"/>
      <name val="宋体"/>
      <charset val="0"/>
      <scheme val="minor"/>
    </font>
    <font>
      <sz val="11"/>
      <color theme="1"/>
      <name val="宋体"/>
      <charset val="0"/>
      <scheme val="minor"/>
    </font>
    <font>
      <b/>
      <sz val="11"/>
      <color theme="1"/>
      <name val="宋体"/>
      <charset val="0"/>
      <scheme val="minor"/>
    </font>
    <font>
      <sz val="11"/>
      <color rgb="FF9C0006"/>
      <name val="宋体"/>
      <charset val="0"/>
      <scheme val="minor"/>
    </font>
    <font>
      <b/>
      <sz val="11"/>
      <color rgb="FF3F3F3F"/>
      <name val="宋体"/>
      <charset val="0"/>
      <scheme val="minor"/>
    </font>
    <font>
      <sz val="11"/>
      <color rgb="FF3F3F76"/>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sz val="11"/>
      <color rgb="FFFF00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006100"/>
      <name val="宋体"/>
      <charset val="0"/>
      <scheme val="minor"/>
    </font>
    <font>
      <sz val="11"/>
      <color rgb="FF9C6500"/>
      <name val="宋体"/>
      <charset val="0"/>
      <scheme val="minor"/>
    </font>
    <font>
      <sz val="10"/>
      <name val="Arial"/>
      <charset val="134"/>
    </font>
    <font>
      <sz val="12"/>
      <name val="宋体"/>
      <charset val="134"/>
    </font>
  </fonts>
  <fills count="33">
    <fill>
      <patternFill patternType="none"/>
    </fill>
    <fill>
      <patternFill patternType="gray125"/>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6"/>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4"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3"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9" fillId="1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8" borderId="8" applyNumberFormat="0" applyFont="0" applyAlignment="0" applyProtection="0">
      <alignment vertical="center"/>
    </xf>
    <xf numFmtId="0" fontId="9" fillId="16"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9" fillId="3" borderId="0" applyNumberFormat="0" applyBorder="0" applyAlignment="0" applyProtection="0">
      <alignment vertical="center"/>
    </xf>
    <xf numFmtId="0" fontId="16" fillId="0" borderId="11" applyNumberFormat="0" applyFill="0" applyAlignment="0" applyProtection="0">
      <alignment vertical="center"/>
    </xf>
    <xf numFmtId="0" fontId="9" fillId="22" borderId="0" applyNumberFormat="0" applyBorder="0" applyAlignment="0" applyProtection="0">
      <alignment vertical="center"/>
    </xf>
    <xf numFmtId="0" fontId="13" fillId="9" borderId="6" applyNumberFormat="0" applyAlignment="0" applyProtection="0">
      <alignment vertical="center"/>
    </xf>
    <xf numFmtId="0" fontId="15" fillId="9" borderId="7" applyNumberFormat="0" applyAlignment="0" applyProtection="0">
      <alignment vertical="center"/>
    </xf>
    <xf numFmtId="0" fontId="24" fillId="23" borderId="12" applyNumberFormat="0" applyAlignment="0" applyProtection="0">
      <alignment vertical="center"/>
    </xf>
    <xf numFmtId="0" fontId="10" fillId="21" borderId="0" applyNumberFormat="0" applyBorder="0" applyAlignment="0" applyProtection="0">
      <alignment vertical="center"/>
    </xf>
    <xf numFmtId="0" fontId="9" fillId="20" borderId="0" applyNumberFormat="0" applyBorder="0" applyAlignment="0" applyProtection="0">
      <alignment vertical="center"/>
    </xf>
    <xf numFmtId="0" fontId="21" fillId="0" borderId="9" applyNumberFormat="0" applyFill="0" applyAlignment="0" applyProtection="0">
      <alignment vertical="center"/>
    </xf>
    <xf numFmtId="0" fontId="11" fillId="0" borderId="5" applyNumberFormat="0" applyFill="0" applyAlignment="0" applyProtection="0">
      <alignment vertical="center"/>
    </xf>
    <xf numFmtId="0" fontId="25" fillId="24" borderId="0" applyNumberFormat="0" applyBorder="0" applyAlignment="0" applyProtection="0">
      <alignment vertical="center"/>
    </xf>
    <xf numFmtId="0" fontId="26" fillId="25" borderId="0" applyNumberFormat="0" applyBorder="0" applyAlignment="0" applyProtection="0">
      <alignment vertical="center"/>
    </xf>
    <xf numFmtId="0" fontId="10" fillId="27" borderId="0" applyNumberFormat="0" applyBorder="0" applyAlignment="0" applyProtection="0">
      <alignment vertical="center"/>
    </xf>
    <xf numFmtId="0" fontId="9" fillId="26" borderId="0" applyNumberFormat="0" applyBorder="0" applyAlignment="0" applyProtection="0">
      <alignment vertical="center"/>
    </xf>
    <xf numFmtId="0" fontId="10" fillId="8" borderId="0" applyNumberFormat="0" applyBorder="0" applyAlignment="0" applyProtection="0">
      <alignment vertical="center"/>
    </xf>
    <xf numFmtId="0" fontId="10" fillId="28" borderId="0" applyNumberFormat="0" applyBorder="0" applyAlignment="0" applyProtection="0">
      <alignment vertical="center"/>
    </xf>
    <xf numFmtId="0" fontId="10" fillId="12" borderId="0" applyNumberFormat="0" applyBorder="0" applyAlignment="0" applyProtection="0">
      <alignment vertical="center"/>
    </xf>
    <xf numFmtId="0" fontId="10" fillId="29" borderId="0" applyNumberFormat="0" applyBorder="0" applyAlignment="0" applyProtection="0">
      <alignment vertical="center"/>
    </xf>
    <xf numFmtId="0" fontId="9" fillId="11" borderId="0" applyNumberFormat="0" applyBorder="0" applyAlignment="0" applyProtection="0">
      <alignment vertical="center"/>
    </xf>
    <xf numFmtId="0" fontId="9" fillId="2" borderId="0" applyNumberFormat="0" applyBorder="0" applyAlignment="0" applyProtection="0">
      <alignment vertical="center"/>
    </xf>
    <xf numFmtId="0" fontId="10" fillId="6" borderId="0" applyNumberFormat="0" applyBorder="0" applyAlignment="0" applyProtection="0">
      <alignment vertical="center"/>
    </xf>
    <xf numFmtId="0" fontId="10" fillId="15" borderId="0" applyNumberFormat="0" applyBorder="0" applyAlignment="0" applyProtection="0">
      <alignment vertical="center"/>
    </xf>
    <xf numFmtId="0" fontId="9" fillId="19" borderId="0" applyNumberFormat="0" applyBorder="0" applyAlignment="0" applyProtection="0">
      <alignment vertical="center"/>
    </xf>
    <xf numFmtId="0" fontId="10" fillId="5" borderId="0" applyNumberFormat="0" applyBorder="0" applyAlignment="0" applyProtection="0">
      <alignment vertical="center"/>
    </xf>
    <xf numFmtId="0" fontId="9" fillId="30" borderId="0" applyNumberFormat="0" applyBorder="0" applyAlignment="0" applyProtection="0">
      <alignment vertical="center"/>
    </xf>
    <xf numFmtId="0" fontId="9" fillId="14" borderId="0" applyNumberFormat="0" applyBorder="0" applyAlignment="0" applyProtection="0">
      <alignment vertical="center"/>
    </xf>
    <xf numFmtId="0" fontId="10" fillId="31" borderId="0" applyNumberFormat="0" applyBorder="0" applyAlignment="0" applyProtection="0">
      <alignment vertical="center"/>
    </xf>
    <xf numFmtId="0" fontId="9" fillId="32" borderId="0" applyNumberFormat="0" applyBorder="0" applyAlignment="0" applyProtection="0">
      <alignment vertical="center"/>
    </xf>
    <xf numFmtId="0" fontId="27" fillId="0" borderId="0"/>
  </cellStyleXfs>
  <cellXfs count="13">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49" applyNumberFormat="1" applyFont="1" applyBorder="1" applyAlignment="1">
      <alignment horizontal="center" vertical="center" wrapText="1"/>
    </xf>
    <xf numFmtId="0" fontId="3" fillId="0" borderId="3" xfId="49"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3" xfId="0" applyFont="1" applyBorder="1" applyAlignment="1">
      <alignment horizontal="center" vertical="center"/>
    </xf>
    <xf numFmtId="0" fontId="5" fillId="0" borderId="3" xfId="0" applyFont="1" applyFill="1" applyBorder="1" applyAlignment="1">
      <alignment horizontal="center" vertical="center"/>
    </xf>
    <xf numFmtId="0" fontId="2" fillId="0" borderId="4"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7" fillId="0" borderId="3" xfId="0" applyFont="1" applyBorder="1" applyAlignment="1">
      <alignment horizontal="center" vertical="center"/>
    </xf>
    <xf numFmtId="0" fontId="4" fillId="0" borderId="3"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0"/>
  <sheetViews>
    <sheetView tabSelected="1" zoomScale="130" zoomScaleNormal="130" workbookViewId="0">
      <selection activeCell="F5" sqref="F5"/>
    </sheetView>
  </sheetViews>
  <sheetFormatPr defaultColWidth="9" defaultRowHeight="25" customHeight="1"/>
  <cols>
    <col min="1" max="1" width="5.66666666666667" style="1" customWidth="1"/>
    <col min="2" max="2" width="8.93333333333333" style="1" customWidth="1"/>
    <col min="3" max="3" width="11.1416666666667" style="1" customWidth="1"/>
    <col min="4" max="4" width="17.3" style="1" customWidth="1"/>
    <col min="5" max="5" width="9.60833333333333" style="1" customWidth="1"/>
    <col min="6" max="6" width="8.84166666666667" style="1" customWidth="1"/>
    <col min="7" max="7" width="14.225" style="1" customWidth="1"/>
    <col min="8" max="8" width="9.7" style="1" customWidth="1"/>
    <col min="9" max="9" width="11.15" style="1" customWidth="1"/>
    <col min="10" max="10" width="9.03333333333333" style="1" customWidth="1"/>
    <col min="11" max="11" width="9.33333333333333" style="1" customWidth="1"/>
    <col min="12" max="12" width="15.1583333333333" style="1" customWidth="1"/>
    <col min="13" max="16384" width="9" style="1"/>
  </cols>
  <sheetData>
    <row r="1" ht="31" customHeight="1" spans="1:12">
      <c r="A1" s="2" t="s">
        <v>0</v>
      </c>
      <c r="B1" s="3"/>
      <c r="C1" s="3"/>
      <c r="D1" s="3"/>
      <c r="E1" s="3"/>
      <c r="F1" s="3"/>
      <c r="G1" s="3"/>
      <c r="H1" s="3"/>
      <c r="I1" s="3"/>
      <c r="J1" s="3"/>
      <c r="K1" s="3"/>
      <c r="L1" s="9"/>
    </row>
    <row r="2" ht="31" customHeight="1" spans="1:12">
      <c r="A2" s="4" t="s">
        <v>1</v>
      </c>
      <c r="B2" s="4" t="s">
        <v>2</v>
      </c>
      <c r="C2" s="4" t="s">
        <v>3</v>
      </c>
      <c r="D2" s="4" t="s">
        <v>4</v>
      </c>
      <c r="E2" s="4" t="s">
        <v>5</v>
      </c>
      <c r="F2" s="4" t="s">
        <v>6</v>
      </c>
      <c r="G2" s="5" t="s">
        <v>7</v>
      </c>
      <c r="H2" s="5" t="s">
        <v>8</v>
      </c>
      <c r="I2" s="5" t="s">
        <v>9</v>
      </c>
      <c r="J2" s="5" t="s">
        <v>10</v>
      </c>
      <c r="K2" s="10" t="s">
        <v>11</v>
      </c>
      <c r="L2" s="11" t="s">
        <v>12</v>
      </c>
    </row>
    <row r="3" customHeight="1" spans="1:12">
      <c r="A3" s="6">
        <v>1</v>
      </c>
      <c r="B3" s="6" t="s">
        <v>13</v>
      </c>
      <c r="C3" s="6">
        <v>21121101</v>
      </c>
      <c r="D3" s="6" t="s">
        <v>14</v>
      </c>
      <c r="E3" s="6">
        <v>74</v>
      </c>
      <c r="F3" s="6"/>
      <c r="G3" s="6">
        <v>37</v>
      </c>
      <c r="H3" s="7">
        <v>84.6</v>
      </c>
      <c r="I3" s="7">
        <f t="shared" ref="I3:I68" si="0">H3/2</f>
        <v>42.3</v>
      </c>
      <c r="J3" s="7">
        <f t="shared" ref="J3:J68" si="1">G3+I3</f>
        <v>79.3</v>
      </c>
      <c r="K3" s="7">
        <v>1</v>
      </c>
      <c r="L3" s="7" t="s">
        <v>15</v>
      </c>
    </row>
    <row r="4" customHeight="1" spans="1:12">
      <c r="A4" s="6">
        <v>2</v>
      </c>
      <c r="B4" s="6" t="s">
        <v>16</v>
      </c>
      <c r="C4" s="6">
        <v>21121101</v>
      </c>
      <c r="D4" s="6" t="s">
        <v>17</v>
      </c>
      <c r="E4" s="6">
        <v>70.75</v>
      </c>
      <c r="F4" s="6"/>
      <c r="G4" s="6">
        <v>35.375</v>
      </c>
      <c r="H4" s="7">
        <v>84</v>
      </c>
      <c r="I4" s="7">
        <f t="shared" si="0"/>
        <v>42</v>
      </c>
      <c r="J4" s="7">
        <f t="shared" si="1"/>
        <v>77.375</v>
      </c>
      <c r="K4" s="7">
        <v>2</v>
      </c>
      <c r="L4" s="7" t="s">
        <v>18</v>
      </c>
    </row>
    <row r="5" customHeight="1" spans="1:12">
      <c r="A5" s="6">
        <v>3</v>
      </c>
      <c r="B5" s="6" t="s">
        <v>19</v>
      </c>
      <c r="C5" s="6">
        <v>21121101</v>
      </c>
      <c r="D5" s="6" t="s">
        <v>20</v>
      </c>
      <c r="E5" s="6">
        <v>72.25</v>
      </c>
      <c r="F5" s="6"/>
      <c r="G5" s="6">
        <v>36.125</v>
      </c>
      <c r="H5" s="7">
        <v>78.4</v>
      </c>
      <c r="I5" s="7">
        <f t="shared" si="0"/>
        <v>39.2</v>
      </c>
      <c r="J5" s="7">
        <f t="shared" si="1"/>
        <v>75.325</v>
      </c>
      <c r="K5" s="7">
        <v>3</v>
      </c>
      <c r="L5" s="7" t="s">
        <v>18</v>
      </c>
    </row>
    <row r="6" customHeight="1" spans="1:12">
      <c r="A6" s="6">
        <v>4</v>
      </c>
      <c r="B6" s="6" t="s">
        <v>21</v>
      </c>
      <c r="C6" s="6">
        <v>21121102</v>
      </c>
      <c r="D6" s="6" t="s">
        <v>22</v>
      </c>
      <c r="E6" s="6">
        <v>78.75</v>
      </c>
      <c r="F6" s="6"/>
      <c r="G6" s="6">
        <v>39.375</v>
      </c>
      <c r="H6" s="7">
        <v>85.4</v>
      </c>
      <c r="I6" s="7">
        <f t="shared" si="0"/>
        <v>42.7</v>
      </c>
      <c r="J6" s="7">
        <f t="shared" si="1"/>
        <v>82.075</v>
      </c>
      <c r="K6" s="7">
        <v>1</v>
      </c>
      <c r="L6" s="7" t="s">
        <v>15</v>
      </c>
    </row>
    <row r="7" customHeight="1" spans="1:12">
      <c r="A7" s="6">
        <v>5</v>
      </c>
      <c r="B7" s="8" t="s">
        <v>23</v>
      </c>
      <c r="C7" s="6">
        <v>21121102</v>
      </c>
      <c r="D7" s="6" t="s">
        <v>24</v>
      </c>
      <c r="E7" s="6">
        <v>66.25</v>
      </c>
      <c r="F7" s="6">
        <v>6</v>
      </c>
      <c r="G7" s="6">
        <v>36.125</v>
      </c>
      <c r="H7" s="7">
        <v>77.8</v>
      </c>
      <c r="I7" s="7">
        <f t="shared" si="0"/>
        <v>38.9</v>
      </c>
      <c r="J7" s="7">
        <f t="shared" si="1"/>
        <v>75.025</v>
      </c>
      <c r="K7" s="7">
        <v>2</v>
      </c>
      <c r="L7" s="7" t="s">
        <v>18</v>
      </c>
    </row>
    <row r="8" customHeight="1" spans="1:12">
      <c r="A8" s="6">
        <v>6</v>
      </c>
      <c r="B8" s="8" t="s">
        <v>25</v>
      </c>
      <c r="C8" s="6">
        <v>21121102</v>
      </c>
      <c r="D8" s="6" t="s">
        <v>26</v>
      </c>
      <c r="E8" s="6">
        <v>68</v>
      </c>
      <c r="F8" s="6">
        <v>6</v>
      </c>
      <c r="G8" s="6">
        <v>37</v>
      </c>
      <c r="H8" s="7">
        <v>75.4</v>
      </c>
      <c r="I8" s="7">
        <f t="shared" si="0"/>
        <v>37.7</v>
      </c>
      <c r="J8" s="7">
        <f t="shared" si="1"/>
        <v>74.7</v>
      </c>
      <c r="K8" s="7">
        <v>3</v>
      </c>
      <c r="L8" s="7" t="s">
        <v>18</v>
      </c>
    </row>
    <row r="9" customHeight="1" spans="1:12">
      <c r="A9" s="6">
        <v>7</v>
      </c>
      <c r="B9" s="6" t="s">
        <v>27</v>
      </c>
      <c r="C9" s="6">
        <v>21121103</v>
      </c>
      <c r="D9" s="6" t="s">
        <v>28</v>
      </c>
      <c r="E9" s="6">
        <v>75.25</v>
      </c>
      <c r="F9" s="6"/>
      <c r="G9" s="6">
        <v>37.625</v>
      </c>
      <c r="H9" s="7">
        <v>81.2</v>
      </c>
      <c r="I9" s="7">
        <f t="shared" si="0"/>
        <v>40.6</v>
      </c>
      <c r="J9" s="7">
        <f t="shared" si="1"/>
        <v>78.225</v>
      </c>
      <c r="K9" s="7">
        <v>1</v>
      </c>
      <c r="L9" s="7" t="s">
        <v>15</v>
      </c>
    </row>
    <row r="10" customHeight="1" spans="1:12">
      <c r="A10" s="6">
        <v>8</v>
      </c>
      <c r="B10" s="6" t="s">
        <v>29</v>
      </c>
      <c r="C10" s="6">
        <v>21121103</v>
      </c>
      <c r="D10" s="6" t="s">
        <v>30</v>
      </c>
      <c r="E10" s="6">
        <v>73.75</v>
      </c>
      <c r="F10" s="6"/>
      <c r="G10" s="6">
        <v>36.875</v>
      </c>
      <c r="H10" s="7">
        <v>76.6</v>
      </c>
      <c r="I10" s="7">
        <f t="shared" si="0"/>
        <v>38.3</v>
      </c>
      <c r="J10" s="7">
        <f t="shared" si="1"/>
        <v>75.175</v>
      </c>
      <c r="K10" s="7">
        <v>2</v>
      </c>
      <c r="L10" s="7" t="s">
        <v>18</v>
      </c>
    </row>
    <row r="11" customHeight="1" spans="1:12">
      <c r="A11" s="6">
        <v>9</v>
      </c>
      <c r="B11" s="6" t="s">
        <v>31</v>
      </c>
      <c r="C11" s="6">
        <v>21121103</v>
      </c>
      <c r="D11" s="6" t="s">
        <v>32</v>
      </c>
      <c r="E11" s="6">
        <v>74.75</v>
      </c>
      <c r="F11" s="6"/>
      <c r="G11" s="6">
        <v>37.375</v>
      </c>
      <c r="H11" s="7">
        <v>69.8</v>
      </c>
      <c r="I11" s="7">
        <f t="shared" si="0"/>
        <v>34.9</v>
      </c>
      <c r="J11" s="7">
        <f t="shared" si="1"/>
        <v>72.275</v>
      </c>
      <c r="K11" s="7">
        <v>3</v>
      </c>
      <c r="L11" s="7" t="s">
        <v>18</v>
      </c>
    </row>
    <row r="12" customHeight="1" spans="1:12">
      <c r="A12" s="6">
        <v>10</v>
      </c>
      <c r="B12" s="6" t="s">
        <v>33</v>
      </c>
      <c r="C12" s="6">
        <v>21121104</v>
      </c>
      <c r="D12" s="6" t="s">
        <v>34</v>
      </c>
      <c r="E12" s="6">
        <v>76.75</v>
      </c>
      <c r="F12" s="6"/>
      <c r="G12" s="6">
        <v>38.375</v>
      </c>
      <c r="H12" s="7">
        <v>82.8</v>
      </c>
      <c r="I12" s="7">
        <f t="shared" si="0"/>
        <v>41.4</v>
      </c>
      <c r="J12" s="7">
        <f t="shared" si="1"/>
        <v>79.775</v>
      </c>
      <c r="K12" s="7">
        <v>1</v>
      </c>
      <c r="L12" s="7" t="s">
        <v>15</v>
      </c>
    </row>
    <row r="13" customHeight="1" spans="1:12">
      <c r="A13" s="6">
        <v>11</v>
      </c>
      <c r="B13" s="8" t="s">
        <v>35</v>
      </c>
      <c r="C13" s="6">
        <v>21121104</v>
      </c>
      <c r="D13" s="13" t="s">
        <v>36</v>
      </c>
      <c r="E13" s="6">
        <v>74.5</v>
      </c>
      <c r="F13" s="6"/>
      <c r="G13" s="6">
        <v>37.25</v>
      </c>
      <c r="H13" s="7">
        <v>82.6</v>
      </c>
      <c r="I13" s="7">
        <f t="shared" si="0"/>
        <v>41.3</v>
      </c>
      <c r="J13" s="7">
        <f t="shared" si="1"/>
        <v>78.55</v>
      </c>
      <c r="K13" s="7">
        <v>2</v>
      </c>
      <c r="L13" s="7" t="s">
        <v>18</v>
      </c>
    </row>
    <row r="14" customHeight="1" spans="1:12">
      <c r="A14" s="6">
        <v>12</v>
      </c>
      <c r="B14" s="6" t="s">
        <v>37</v>
      </c>
      <c r="C14" s="6">
        <v>21121104</v>
      </c>
      <c r="D14" s="6" t="s">
        <v>38</v>
      </c>
      <c r="E14" s="6">
        <v>76.25</v>
      </c>
      <c r="F14" s="6"/>
      <c r="G14" s="6">
        <v>38.125</v>
      </c>
      <c r="H14" s="7">
        <v>80.8</v>
      </c>
      <c r="I14" s="7">
        <f t="shared" si="0"/>
        <v>40.4</v>
      </c>
      <c r="J14" s="7">
        <f t="shared" si="1"/>
        <v>78.525</v>
      </c>
      <c r="K14" s="7">
        <v>3</v>
      </c>
      <c r="L14" s="7" t="s">
        <v>18</v>
      </c>
    </row>
    <row r="15" customHeight="1" spans="1:12">
      <c r="A15" s="6">
        <v>13</v>
      </c>
      <c r="B15" s="6" t="s">
        <v>39</v>
      </c>
      <c r="C15" s="6">
        <v>21121105</v>
      </c>
      <c r="D15" s="6" t="s">
        <v>40</v>
      </c>
      <c r="E15" s="6">
        <v>73.25</v>
      </c>
      <c r="F15" s="6"/>
      <c r="G15" s="6">
        <v>36.625</v>
      </c>
      <c r="H15" s="7">
        <v>83</v>
      </c>
      <c r="I15" s="7">
        <f t="shared" si="0"/>
        <v>41.5</v>
      </c>
      <c r="J15" s="7">
        <f t="shared" si="1"/>
        <v>78.125</v>
      </c>
      <c r="K15" s="7">
        <v>1</v>
      </c>
      <c r="L15" s="7" t="s">
        <v>15</v>
      </c>
    </row>
    <row r="16" customHeight="1" spans="1:12">
      <c r="A16" s="6">
        <v>14</v>
      </c>
      <c r="B16" s="6" t="s">
        <v>41</v>
      </c>
      <c r="C16" s="6">
        <v>21121105</v>
      </c>
      <c r="D16" s="6" t="s">
        <v>42</v>
      </c>
      <c r="E16" s="6">
        <v>75.25</v>
      </c>
      <c r="F16" s="6"/>
      <c r="G16" s="6">
        <v>37.625</v>
      </c>
      <c r="H16" s="7">
        <v>77.2</v>
      </c>
      <c r="I16" s="7">
        <f t="shared" si="0"/>
        <v>38.6</v>
      </c>
      <c r="J16" s="7">
        <f t="shared" si="1"/>
        <v>76.225</v>
      </c>
      <c r="K16" s="7">
        <v>2</v>
      </c>
      <c r="L16" s="7" t="s">
        <v>15</v>
      </c>
    </row>
    <row r="17" customHeight="1" spans="1:12">
      <c r="A17" s="6">
        <v>15</v>
      </c>
      <c r="B17" s="6" t="s">
        <v>43</v>
      </c>
      <c r="C17" s="6">
        <v>21121105</v>
      </c>
      <c r="D17" s="6" t="s">
        <v>44</v>
      </c>
      <c r="E17" s="6">
        <v>73.25</v>
      </c>
      <c r="F17" s="6"/>
      <c r="G17" s="6">
        <v>36.625</v>
      </c>
      <c r="H17" s="7">
        <v>78.8</v>
      </c>
      <c r="I17" s="7">
        <f t="shared" si="0"/>
        <v>39.4</v>
      </c>
      <c r="J17" s="7">
        <f t="shared" si="1"/>
        <v>76.025</v>
      </c>
      <c r="K17" s="7">
        <v>3</v>
      </c>
      <c r="L17" s="7" t="s">
        <v>15</v>
      </c>
    </row>
    <row r="18" customHeight="1" spans="1:12">
      <c r="A18" s="6">
        <v>16</v>
      </c>
      <c r="B18" s="6" t="s">
        <v>45</v>
      </c>
      <c r="C18" s="6">
        <v>21121105</v>
      </c>
      <c r="D18" s="6" t="s">
        <v>46</v>
      </c>
      <c r="E18" s="6">
        <v>69.5</v>
      </c>
      <c r="F18" s="6"/>
      <c r="G18" s="6">
        <v>34.75</v>
      </c>
      <c r="H18" s="7">
        <v>81.8</v>
      </c>
      <c r="I18" s="7">
        <f t="shared" si="0"/>
        <v>40.9</v>
      </c>
      <c r="J18" s="7">
        <f t="shared" si="1"/>
        <v>75.65</v>
      </c>
      <c r="K18" s="7">
        <v>4</v>
      </c>
      <c r="L18" s="7" t="s">
        <v>15</v>
      </c>
    </row>
    <row r="19" customHeight="1" spans="1:12">
      <c r="A19" s="6">
        <v>17</v>
      </c>
      <c r="B19" s="6" t="s">
        <v>47</v>
      </c>
      <c r="C19" s="6">
        <v>21121105</v>
      </c>
      <c r="D19" s="6" t="s">
        <v>48</v>
      </c>
      <c r="E19" s="6">
        <v>71.75</v>
      </c>
      <c r="F19" s="6"/>
      <c r="G19" s="6">
        <v>35.875</v>
      </c>
      <c r="H19" s="7">
        <v>79.4</v>
      </c>
      <c r="I19" s="7">
        <f t="shared" si="0"/>
        <v>39.7</v>
      </c>
      <c r="J19" s="7">
        <f t="shared" si="1"/>
        <v>75.575</v>
      </c>
      <c r="K19" s="7">
        <v>5</v>
      </c>
      <c r="L19" s="7" t="s">
        <v>15</v>
      </c>
    </row>
    <row r="20" customHeight="1" spans="1:12">
      <c r="A20" s="6">
        <v>18</v>
      </c>
      <c r="B20" s="6" t="s">
        <v>49</v>
      </c>
      <c r="C20" s="6">
        <v>21121105</v>
      </c>
      <c r="D20" s="6" t="s">
        <v>50</v>
      </c>
      <c r="E20" s="6">
        <v>75.5</v>
      </c>
      <c r="F20" s="6"/>
      <c r="G20" s="6">
        <v>37.75</v>
      </c>
      <c r="H20" s="7">
        <v>75.4</v>
      </c>
      <c r="I20" s="7">
        <f t="shared" si="0"/>
        <v>37.7</v>
      </c>
      <c r="J20" s="7">
        <f t="shared" si="1"/>
        <v>75.45</v>
      </c>
      <c r="K20" s="7">
        <v>6</v>
      </c>
      <c r="L20" s="7" t="s">
        <v>18</v>
      </c>
    </row>
    <row r="21" customHeight="1" spans="1:12">
      <c r="A21" s="6">
        <v>19</v>
      </c>
      <c r="B21" s="6" t="s">
        <v>51</v>
      </c>
      <c r="C21" s="6">
        <v>21121105</v>
      </c>
      <c r="D21" s="6" t="s">
        <v>52</v>
      </c>
      <c r="E21" s="6">
        <v>73.25</v>
      </c>
      <c r="F21" s="6"/>
      <c r="G21" s="6">
        <v>36.625</v>
      </c>
      <c r="H21" s="7">
        <v>77.4</v>
      </c>
      <c r="I21" s="7">
        <f t="shared" si="0"/>
        <v>38.7</v>
      </c>
      <c r="J21" s="7">
        <f t="shared" si="1"/>
        <v>75.325</v>
      </c>
      <c r="K21" s="7">
        <v>7</v>
      </c>
      <c r="L21" s="7" t="s">
        <v>18</v>
      </c>
    </row>
    <row r="22" customHeight="1" spans="1:12">
      <c r="A22" s="6">
        <v>20</v>
      </c>
      <c r="B22" s="6" t="s">
        <v>53</v>
      </c>
      <c r="C22" s="6">
        <v>21121105</v>
      </c>
      <c r="D22" s="6" t="s">
        <v>54</v>
      </c>
      <c r="E22" s="6">
        <v>71.5</v>
      </c>
      <c r="F22" s="6"/>
      <c r="G22" s="6">
        <v>35.75</v>
      </c>
      <c r="H22" s="7">
        <v>77</v>
      </c>
      <c r="I22" s="7">
        <f t="shared" si="0"/>
        <v>38.5</v>
      </c>
      <c r="J22" s="7">
        <f t="shared" si="1"/>
        <v>74.25</v>
      </c>
      <c r="K22" s="7">
        <v>8</v>
      </c>
      <c r="L22" s="7" t="s">
        <v>18</v>
      </c>
    </row>
    <row r="23" customHeight="1" spans="1:12">
      <c r="A23" s="6">
        <v>21</v>
      </c>
      <c r="B23" s="6" t="s">
        <v>55</v>
      </c>
      <c r="C23" s="6">
        <v>21121105</v>
      </c>
      <c r="D23" s="6" t="s">
        <v>56</v>
      </c>
      <c r="E23" s="6">
        <v>72</v>
      </c>
      <c r="F23" s="6"/>
      <c r="G23" s="6">
        <v>36</v>
      </c>
      <c r="H23" s="7">
        <v>75.8</v>
      </c>
      <c r="I23" s="7">
        <f t="shared" si="0"/>
        <v>37.9</v>
      </c>
      <c r="J23" s="7">
        <f t="shared" si="1"/>
        <v>73.9</v>
      </c>
      <c r="K23" s="7">
        <v>9</v>
      </c>
      <c r="L23" s="7" t="s">
        <v>18</v>
      </c>
    </row>
    <row r="24" customHeight="1" spans="1:12">
      <c r="A24" s="6">
        <v>22</v>
      </c>
      <c r="B24" s="6" t="s">
        <v>57</v>
      </c>
      <c r="C24" s="6">
        <v>21121105</v>
      </c>
      <c r="D24" s="6" t="s">
        <v>58</v>
      </c>
      <c r="E24" s="6">
        <v>73</v>
      </c>
      <c r="F24" s="6"/>
      <c r="G24" s="6">
        <v>36.5</v>
      </c>
      <c r="H24" s="7">
        <v>74.6</v>
      </c>
      <c r="I24" s="7">
        <f t="shared" si="0"/>
        <v>37.3</v>
      </c>
      <c r="J24" s="7">
        <f t="shared" si="1"/>
        <v>73.8</v>
      </c>
      <c r="K24" s="7">
        <v>10</v>
      </c>
      <c r="L24" s="7" t="s">
        <v>18</v>
      </c>
    </row>
    <row r="25" customHeight="1" spans="1:12">
      <c r="A25" s="6">
        <v>23</v>
      </c>
      <c r="B25" s="6" t="s">
        <v>59</v>
      </c>
      <c r="C25" s="6">
        <v>21121105</v>
      </c>
      <c r="D25" s="6" t="s">
        <v>60</v>
      </c>
      <c r="E25" s="6">
        <v>72.75</v>
      </c>
      <c r="F25" s="6"/>
      <c r="G25" s="6">
        <v>36.375</v>
      </c>
      <c r="H25" s="7">
        <v>73.8</v>
      </c>
      <c r="I25" s="7">
        <f t="shared" si="0"/>
        <v>36.9</v>
      </c>
      <c r="J25" s="7">
        <f t="shared" si="1"/>
        <v>73.275</v>
      </c>
      <c r="K25" s="7">
        <v>11</v>
      </c>
      <c r="L25" s="7" t="s">
        <v>18</v>
      </c>
    </row>
    <row r="26" customHeight="1" spans="1:12">
      <c r="A26" s="6">
        <v>24</v>
      </c>
      <c r="B26" s="6" t="s">
        <v>61</v>
      </c>
      <c r="C26" s="6">
        <v>21121105</v>
      </c>
      <c r="D26" s="6" t="s">
        <v>62</v>
      </c>
      <c r="E26" s="6">
        <v>71.75</v>
      </c>
      <c r="F26" s="6"/>
      <c r="G26" s="6">
        <v>35.875</v>
      </c>
      <c r="H26" s="7">
        <v>74.4</v>
      </c>
      <c r="I26" s="7">
        <f t="shared" si="0"/>
        <v>37.2</v>
      </c>
      <c r="J26" s="7">
        <f t="shared" si="1"/>
        <v>73.075</v>
      </c>
      <c r="K26" s="7">
        <v>12</v>
      </c>
      <c r="L26" s="7" t="s">
        <v>18</v>
      </c>
    </row>
    <row r="27" customHeight="1" spans="1:12">
      <c r="A27" s="6">
        <v>25</v>
      </c>
      <c r="B27" s="6" t="s">
        <v>63</v>
      </c>
      <c r="C27" s="6">
        <v>21121105</v>
      </c>
      <c r="D27" s="6" t="s">
        <v>64</v>
      </c>
      <c r="E27" s="6">
        <v>74</v>
      </c>
      <c r="F27" s="6"/>
      <c r="G27" s="6">
        <v>37</v>
      </c>
      <c r="H27" s="7">
        <v>71.2</v>
      </c>
      <c r="I27" s="7">
        <f t="shared" si="0"/>
        <v>35.6</v>
      </c>
      <c r="J27" s="7">
        <f t="shared" si="1"/>
        <v>72.6</v>
      </c>
      <c r="K27" s="7">
        <v>13</v>
      </c>
      <c r="L27" s="7" t="s">
        <v>18</v>
      </c>
    </row>
    <row r="28" customHeight="1" spans="1:12">
      <c r="A28" s="6">
        <v>26</v>
      </c>
      <c r="B28" s="6" t="s">
        <v>65</v>
      </c>
      <c r="C28" s="6">
        <v>21121105</v>
      </c>
      <c r="D28" s="6" t="s">
        <v>66</v>
      </c>
      <c r="E28" s="6">
        <v>69.5</v>
      </c>
      <c r="F28" s="6"/>
      <c r="G28" s="6">
        <v>34.75</v>
      </c>
      <c r="H28" s="7">
        <v>69.8</v>
      </c>
      <c r="I28" s="7">
        <f t="shared" si="0"/>
        <v>34.9</v>
      </c>
      <c r="J28" s="7">
        <f t="shared" si="1"/>
        <v>69.65</v>
      </c>
      <c r="K28" s="7">
        <v>14</v>
      </c>
      <c r="L28" s="7" t="s">
        <v>18</v>
      </c>
    </row>
    <row r="29" customHeight="1" spans="1:12">
      <c r="A29" s="6">
        <v>27</v>
      </c>
      <c r="B29" s="6" t="s">
        <v>67</v>
      </c>
      <c r="C29" s="6">
        <v>21121105</v>
      </c>
      <c r="D29" s="6" t="s">
        <v>68</v>
      </c>
      <c r="E29" s="6">
        <v>74.75</v>
      </c>
      <c r="F29" s="6"/>
      <c r="G29" s="6">
        <v>37.375</v>
      </c>
      <c r="H29" s="7"/>
      <c r="I29" s="7"/>
      <c r="J29" s="7"/>
      <c r="K29" s="7"/>
      <c r="L29" s="7" t="s">
        <v>18</v>
      </c>
    </row>
    <row r="30" customHeight="1" spans="1:12">
      <c r="A30" s="6">
        <v>28</v>
      </c>
      <c r="B30" s="6" t="s">
        <v>69</v>
      </c>
      <c r="C30" s="6">
        <v>21121106</v>
      </c>
      <c r="D30" s="6" t="s">
        <v>70</v>
      </c>
      <c r="E30" s="6">
        <v>72</v>
      </c>
      <c r="F30" s="6"/>
      <c r="G30" s="6">
        <v>36</v>
      </c>
      <c r="H30" s="7">
        <v>73.8</v>
      </c>
      <c r="I30" s="7">
        <f t="shared" si="0"/>
        <v>36.9</v>
      </c>
      <c r="J30" s="7">
        <f t="shared" si="1"/>
        <v>72.9</v>
      </c>
      <c r="K30" s="7">
        <v>1</v>
      </c>
      <c r="L30" s="7" t="s">
        <v>15</v>
      </c>
    </row>
    <row r="31" customHeight="1" spans="1:12">
      <c r="A31" s="6">
        <v>29</v>
      </c>
      <c r="B31" s="6" t="s">
        <v>71</v>
      </c>
      <c r="C31" s="6">
        <v>21121106</v>
      </c>
      <c r="D31" s="6" t="s">
        <v>72</v>
      </c>
      <c r="E31" s="6">
        <v>67.25</v>
      </c>
      <c r="F31" s="6"/>
      <c r="G31" s="6">
        <v>33.625</v>
      </c>
      <c r="H31" s="7">
        <v>77.4</v>
      </c>
      <c r="I31" s="7">
        <f t="shared" si="0"/>
        <v>38.7</v>
      </c>
      <c r="J31" s="7">
        <f t="shared" si="1"/>
        <v>72.325</v>
      </c>
      <c r="K31" s="7">
        <v>2</v>
      </c>
      <c r="L31" s="7" t="s">
        <v>15</v>
      </c>
    </row>
    <row r="32" customHeight="1" spans="1:12">
      <c r="A32" s="6">
        <v>30</v>
      </c>
      <c r="B32" s="6" t="s">
        <v>73</v>
      </c>
      <c r="C32" s="6">
        <v>21121106</v>
      </c>
      <c r="D32" s="6" t="s">
        <v>74</v>
      </c>
      <c r="E32" s="6">
        <v>72.5</v>
      </c>
      <c r="F32" s="6"/>
      <c r="G32" s="6">
        <v>36.25</v>
      </c>
      <c r="H32" s="7">
        <v>71</v>
      </c>
      <c r="I32" s="7">
        <f t="shared" si="0"/>
        <v>35.5</v>
      </c>
      <c r="J32" s="7">
        <f t="shared" si="1"/>
        <v>71.75</v>
      </c>
      <c r="K32" s="7">
        <v>3</v>
      </c>
      <c r="L32" s="7" t="s">
        <v>18</v>
      </c>
    </row>
    <row r="33" customHeight="1" spans="1:12">
      <c r="A33" s="6">
        <v>31</v>
      </c>
      <c r="B33" s="6" t="s">
        <v>75</v>
      </c>
      <c r="C33" s="6">
        <v>21121106</v>
      </c>
      <c r="D33" s="6" t="s">
        <v>76</v>
      </c>
      <c r="E33" s="6">
        <v>72</v>
      </c>
      <c r="F33" s="6"/>
      <c r="G33" s="6">
        <v>36</v>
      </c>
      <c r="H33" s="7">
        <v>71.2</v>
      </c>
      <c r="I33" s="7">
        <f t="shared" si="0"/>
        <v>35.6</v>
      </c>
      <c r="J33" s="7">
        <f t="shared" si="1"/>
        <v>71.6</v>
      </c>
      <c r="K33" s="7">
        <v>4</v>
      </c>
      <c r="L33" s="7" t="s">
        <v>18</v>
      </c>
    </row>
    <row r="34" customHeight="1" spans="1:12">
      <c r="A34" s="6">
        <v>32</v>
      </c>
      <c r="B34" s="6" t="s">
        <v>77</v>
      </c>
      <c r="C34" s="6">
        <v>21121106</v>
      </c>
      <c r="D34" s="6" t="s">
        <v>78</v>
      </c>
      <c r="E34" s="6">
        <v>71.75</v>
      </c>
      <c r="F34" s="6"/>
      <c r="G34" s="6">
        <v>35.875</v>
      </c>
      <c r="H34" s="7">
        <v>70.8</v>
      </c>
      <c r="I34" s="7">
        <f t="shared" si="0"/>
        <v>35.4</v>
      </c>
      <c r="J34" s="7">
        <f t="shared" si="1"/>
        <v>71.275</v>
      </c>
      <c r="K34" s="7">
        <v>5</v>
      </c>
      <c r="L34" s="7" t="s">
        <v>18</v>
      </c>
    </row>
    <row r="35" customHeight="1" spans="1:12">
      <c r="A35" s="6">
        <v>33</v>
      </c>
      <c r="B35" s="6" t="s">
        <v>79</v>
      </c>
      <c r="C35" s="6">
        <v>21121106</v>
      </c>
      <c r="D35" s="6" t="s">
        <v>80</v>
      </c>
      <c r="E35" s="6">
        <v>69.5</v>
      </c>
      <c r="F35" s="6"/>
      <c r="G35" s="6">
        <v>34.75</v>
      </c>
      <c r="H35" s="7">
        <v>72.6</v>
      </c>
      <c r="I35" s="7">
        <f t="shared" si="0"/>
        <v>36.3</v>
      </c>
      <c r="J35" s="7">
        <f t="shared" si="1"/>
        <v>71.05</v>
      </c>
      <c r="K35" s="7">
        <v>6</v>
      </c>
      <c r="L35" s="7" t="s">
        <v>18</v>
      </c>
    </row>
    <row r="36" customHeight="1" spans="1:12">
      <c r="A36" s="6">
        <v>34</v>
      </c>
      <c r="B36" s="6" t="s">
        <v>81</v>
      </c>
      <c r="C36" s="6">
        <v>21121107</v>
      </c>
      <c r="D36" s="6" t="s">
        <v>82</v>
      </c>
      <c r="E36" s="6">
        <v>76.25</v>
      </c>
      <c r="F36" s="6"/>
      <c r="G36" s="6">
        <v>38.125</v>
      </c>
      <c r="H36" s="7">
        <v>83</v>
      </c>
      <c r="I36" s="7">
        <f t="shared" si="0"/>
        <v>41.5</v>
      </c>
      <c r="J36" s="7">
        <f t="shared" si="1"/>
        <v>79.625</v>
      </c>
      <c r="K36" s="7">
        <v>1</v>
      </c>
      <c r="L36" s="7" t="s">
        <v>15</v>
      </c>
    </row>
    <row r="37" customHeight="1" spans="1:12">
      <c r="A37" s="6">
        <v>35</v>
      </c>
      <c r="B37" s="6" t="s">
        <v>83</v>
      </c>
      <c r="C37" s="6">
        <v>21121107</v>
      </c>
      <c r="D37" s="13" t="s">
        <v>84</v>
      </c>
      <c r="E37" s="6">
        <v>73.25</v>
      </c>
      <c r="F37" s="6"/>
      <c r="G37" s="6">
        <v>36.625</v>
      </c>
      <c r="H37" s="7">
        <v>77.6</v>
      </c>
      <c r="I37" s="7">
        <f t="shared" si="0"/>
        <v>38.8</v>
      </c>
      <c r="J37" s="7">
        <f t="shared" si="1"/>
        <v>75.425</v>
      </c>
      <c r="K37" s="7">
        <v>2</v>
      </c>
      <c r="L37" s="7" t="s">
        <v>18</v>
      </c>
    </row>
    <row r="38" customHeight="1" spans="1:12">
      <c r="A38" s="6">
        <v>36</v>
      </c>
      <c r="B38" s="6" t="s">
        <v>85</v>
      </c>
      <c r="C38" s="6">
        <v>21121107</v>
      </c>
      <c r="D38" s="6" t="s">
        <v>86</v>
      </c>
      <c r="E38" s="6">
        <v>75.25</v>
      </c>
      <c r="F38" s="6"/>
      <c r="G38" s="6">
        <v>37.625</v>
      </c>
      <c r="H38" s="7"/>
      <c r="I38" s="7"/>
      <c r="J38" s="7"/>
      <c r="K38" s="7"/>
      <c r="L38" s="7" t="s">
        <v>18</v>
      </c>
    </row>
    <row r="39" customHeight="1" spans="1:12">
      <c r="A39" s="6">
        <v>37</v>
      </c>
      <c r="B39" s="6" t="s">
        <v>87</v>
      </c>
      <c r="C39" s="6">
        <v>21121108</v>
      </c>
      <c r="D39" s="6" t="s">
        <v>88</v>
      </c>
      <c r="E39" s="6">
        <v>78.25</v>
      </c>
      <c r="F39" s="6"/>
      <c r="G39" s="6">
        <v>39.125</v>
      </c>
      <c r="H39" s="7">
        <v>80.4</v>
      </c>
      <c r="I39" s="7">
        <f t="shared" si="0"/>
        <v>40.2</v>
      </c>
      <c r="J39" s="7">
        <f t="shared" si="1"/>
        <v>79.325</v>
      </c>
      <c r="K39" s="7">
        <v>1</v>
      </c>
      <c r="L39" s="7" t="s">
        <v>15</v>
      </c>
    </row>
    <row r="40" customHeight="1" spans="1:12">
      <c r="A40" s="6">
        <v>38</v>
      </c>
      <c r="B40" s="6" t="s">
        <v>89</v>
      </c>
      <c r="C40" s="6">
        <v>21121108</v>
      </c>
      <c r="D40" s="6" t="s">
        <v>90</v>
      </c>
      <c r="E40" s="6">
        <v>79.25</v>
      </c>
      <c r="F40" s="6"/>
      <c r="G40" s="6">
        <v>39.625</v>
      </c>
      <c r="H40" s="7">
        <v>75.4</v>
      </c>
      <c r="I40" s="7">
        <f t="shared" si="0"/>
        <v>37.7</v>
      </c>
      <c r="J40" s="7">
        <f t="shared" si="1"/>
        <v>77.325</v>
      </c>
      <c r="K40" s="7">
        <v>2</v>
      </c>
      <c r="L40" s="7" t="s">
        <v>18</v>
      </c>
    </row>
    <row r="41" customHeight="1" spans="1:12">
      <c r="A41" s="6">
        <v>39</v>
      </c>
      <c r="B41" s="6" t="s">
        <v>91</v>
      </c>
      <c r="C41" s="6">
        <v>21121108</v>
      </c>
      <c r="D41" s="6" t="s">
        <v>92</v>
      </c>
      <c r="E41" s="6">
        <v>75</v>
      </c>
      <c r="F41" s="6"/>
      <c r="G41" s="6">
        <v>37.5</v>
      </c>
      <c r="H41" s="7">
        <v>79.2</v>
      </c>
      <c r="I41" s="7">
        <f t="shared" si="0"/>
        <v>39.6</v>
      </c>
      <c r="J41" s="7">
        <f t="shared" si="1"/>
        <v>77.1</v>
      </c>
      <c r="K41" s="7">
        <v>3</v>
      </c>
      <c r="L41" s="7" t="s">
        <v>18</v>
      </c>
    </row>
    <row r="42" customHeight="1" spans="1:12">
      <c r="A42" s="6">
        <v>40</v>
      </c>
      <c r="B42" s="6" t="s">
        <v>93</v>
      </c>
      <c r="C42" s="6">
        <v>21121109</v>
      </c>
      <c r="D42" s="6" t="s">
        <v>94</v>
      </c>
      <c r="E42" s="6">
        <v>69.75</v>
      </c>
      <c r="F42" s="6"/>
      <c r="G42" s="6">
        <v>34.875</v>
      </c>
      <c r="H42" s="7">
        <v>80.4</v>
      </c>
      <c r="I42" s="7">
        <f t="shared" si="0"/>
        <v>40.2</v>
      </c>
      <c r="J42" s="7">
        <f t="shared" si="1"/>
        <v>75.075</v>
      </c>
      <c r="K42" s="7">
        <v>1</v>
      </c>
      <c r="L42" s="7" t="s">
        <v>15</v>
      </c>
    </row>
    <row r="43" customHeight="1" spans="1:12">
      <c r="A43" s="6">
        <v>41</v>
      </c>
      <c r="B43" s="8" t="s">
        <v>95</v>
      </c>
      <c r="C43" s="6">
        <v>21121109</v>
      </c>
      <c r="D43" s="6" t="s">
        <v>96</v>
      </c>
      <c r="E43" s="6">
        <v>64.75</v>
      </c>
      <c r="F43" s="6"/>
      <c r="G43" s="6">
        <v>32.375</v>
      </c>
      <c r="H43" s="7">
        <v>85.2</v>
      </c>
      <c r="I43" s="7">
        <f t="shared" si="0"/>
        <v>42.6</v>
      </c>
      <c r="J43" s="7">
        <f t="shared" si="1"/>
        <v>74.975</v>
      </c>
      <c r="K43" s="7">
        <v>2</v>
      </c>
      <c r="L43" s="7" t="s">
        <v>18</v>
      </c>
    </row>
    <row r="44" customHeight="1" spans="1:12">
      <c r="A44" s="6">
        <v>42</v>
      </c>
      <c r="B44" s="6" t="s">
        <v>97</v>
      </c>
      <c r="C44" s="6">
        <v>21121109</v>
      </c>
      <c r="D44" s="6" t="s">
        <v>98</v>
      </c>
      <c r="E44" s="6">
        <v>65.25</v>
      </c>
      <c r="F44" s="6"/>
      <c r="G44" s="6">
        <v>32.625</v>
      </c>
      <c r="H44" s="7">
        <v>80.2</v>
      </c>
      <c r="I44" s="7">
        <f t="shared" si="0"/>
        <v>40.1</v>
      </c>
      <c r="J44" s="7">
        <f t="shared" si="1"/>
        <v>72.725</v>
      </c>
      <c r="K44" s="7">
        <v>3</v>
      </c>
      <c r="L44" s="7" t="s">
        <v>18</v>
      </c>
    </row>
    <row r="45" customHeight="1" spans="1:12">
      <c r="A45" s="6">
        <v>43</v>
      </c>
      <c r="B45" s="6" t="s">
        <v>99</v>
      </c>
      <c r="C45" s="6">
        <v>21121110</v>
      </c>
      <c r="D45" s="13" t="s">
        <v>100</v>
      </c>
      <c r="E45" s="6">
        <v>74.75</v>
      </c>
      <c r="F45" s="6"/>
      <c r="G45" s="6">
        <v>37.375</v>
      </c>
      <c r="H45" s="7">
        <v>85.6</v>
      </c>
      <c r="I45" s="7">
        <f t="shared" si="0"/>
        <v>42.8</v>
      </c>
      <c r="J45" s="7">
        <f t="shared" si="1"/>
        <v>80.175</v>
      </c>
      <c r="K45" s="7">
        <v>1</v>
      </c>
      <c r="L45" s="7" t="s">
        <v>15</v>
      </c>
    </row>
    <row r="46" customHeight="1" spans="1:12">
      <c r="A46" s="6">
        <v>44</v>
      </c>
      <c r="B46" s="6" t="s">
        <v>101</v>
      </c>
      <c r="C46" s="6">
        <v>21121110</v>
      </c>
      <c r="D46" s="13" t="s">
        <v>102</v>
      </c>
      <c r="E46" s="6">
        <v>74.5</v>
      </c>
      <c r="F46" s="6"/>
      <c r="G46" s="6">
        <v>37.25</v>
      </c>
      <c r="H46" s="7">
        <v>80.6</v>
      </c>
      <c r="I46" s="7">
        <f t="shared" si="0"/>
        <v>40.3</v>
      </c>
      <c r="J46" s="7">
        <f t="shared" si="1"/>
        <v>77.55</v>
      </c>
      <c r="K46" s="7">
        <v>2</v>
      </c>
      <c r="L46" s="7" t="s">
        <v>15</v>
      </c>
    </row>
    <row r="47" customHeight="1" spans="1:12">
      <c r="A47" s="6">
        <v>45</v>
      </c>
      <c r="B47" s="6" t="s">
        <v>103</v>
      </c>
      <c r="C47" s="6">
        <v>21121110</v>
      </c>
      <c r="D47" s="13" t="s">
        <v>104</v>
      </c>
      <c r="E47" s="6">
        <v>72.75</v>
      </c>
      <c r="F47" s="6"/>
      <c r="G47" s="6">
        <v>36.375</v>
      </c>
      <c r="H47" s="7">
        <v>78</v>
      </c>
      <c r="I47" s="7">
        <f t="shared" si="0"/>
        <v>39</v>
      </c>
      <c r="J47" s="7">
        <f t="shared" si="1"/>
        <v>75.375</v>
      </c>
      <c r="K47" s="7">
        <v>3</v>
      </c>
      <c r="L47" s="7" t="s">
        <v>18</v>
      </c>
    </row>
    <row r="48" customHeight="1" spans="1:12">
      <c r="A48" s="6">
        <v>46</v>
      </c>
      <c r="B48" s="6" t="s">
        <v>105</v>
      </c>
      <c r="C48" s="6">
        <v>21121110</v>
      </c>
      <c r="D48" s="6" t="s">
        <v>106</v>
      </c>
      <c r="E48" s="6">
        <v>71.5</v>
      </c>
      <c r="F48" s="6"/>
      <c r="G48" s="6">
        <v>35.75</v>
      </c>
      <c r="H48" s="7">
        <v>76.8</v>
      </c>
      <c r="I48" s="7">
        <f t="shared" si="0"/>
        <v>38.4</v>
      </c>
      <c r="J48" s="7">
        <f t="shared" si="1"/>
        <v>74.15</v>
      </c>
      <c r="K48" s="7">
        <v>4</v>
      </c>
      <c r="L48" s="7" t="s">
        <v>18</v>
      </c>
    </row>
    <row r="49" customHeight="1" spans="1:12">
      <c r="A49" s="6">
        <v>47</v>
      </c>
      <c r="B49" s="6" t="s">
        <v>107</v>
      </c>
      <c r="C49" s="6">
        <v>21121110</v>
      </c>
      <c r="D49" s="13" t="s">
        <v>108</v>
      </c>
      <c r="E49" s="6">
        <v>70.75</v>
      </c>
      <c r="F49" s="6"/>
      <c r="G49" s="6">
        <v>35.375</v>
      </c>
      <c r="H49" s="7">
        <v>74.2</v>
      </c>
      <c r="I49" s="7">
        <f t="shared" si="0"/>
        <v>37.1</v>
      </c>
      <c r="J49" s="7">
        <f t="shared" si="1"/>
        <v>72.475</v>
      </c>
      <c r="K49" s="7">
        <v>5</v>
      </c>
      <c r="L49" s="7" t="s">
        <v>18</v>
      </c>
    </row>
    <row r="50" customHeight="1" spans="1:12">
      <c r="A50" s="6">
        <v>48</v>
      </c>
      <c r="B50" s="6" t="s">
        <v>109</v>
      </c>
      <c r="C50" s="6">
        <v>21121111</v>
      </c>
      <c r="D50" s="13" t="s">
        <v>110</v>
      </c>
      <c r="E50" s="6">
        <v>81</v>
      </c>
      <c r="F50" s="6"/>
      <c r="G50" s="6">
        <v>40.5</v>
      </c>
      <c r="H50" s="7">
        <v>76.2</v>
      </c>
      <c r="I50" s="7">
        <f t="shared" si="0"/>
        <v>38.1</v>
      </c>
      <c r="J50" s="7">
        <f t="shared" si="1"/>
        <v>78.6</v>
      </c>
      <c r="K50" s="7">
        <v>1</v>
      </c>
      <c r="L50" s="7" t="s">
        <v>15</v>
      </c>
    </row>
    <row r="51" customHeight="1" spans="1:12">
      <c r="A51" s="6">
        <v>49</v>
      </c>
      <c r="B51" s="6" t="s">
        <v>111</v>
      </c>
      <c r="C51" s="6">
        <v>21121112</v>
      </c>
      <c r="D51" s="6" t="s">
        <v>112</v>
      </c>
      <c r="E51" s="6">
        <v>69</v>
      </c>
      <c r="F51" s="6"/>
      <c r="G51" s="6">
        <v>34.5</v>
      </c>
      <c r="H51" s="7">
        <v>84.2</v>
      </c>
      <c r="I51" s="7">
        <f t="shared" si="0"/>
        <v>42.1</v>
      </c>
      <c r="J51" s="7">
        <f t="shared" si="1"/>
        <v>76.6</v>
      </c>
      <c r="K51" s="7">
        <v>1</v>
      </c>
      <c r="L51" s="7" t="s">
        <v>15</v>
      </c>
    </row>
    <row r="52" customHeight="1" spans="1:12">
      <c r="A52" s="6">
        <v>50</v>
      </c>
      <c r="B52" s="6" t="s">
        <v>113</v>
      </c>
      <c r="C52" s="6">
        <v>21121112</v>
      </c>
      <c r="D52" s="6" t="s">
        <v>114</v>
      </c>
      <c r="E52" s="6">
        <v>65.75</v>
      </c>
      <c r="F52" s="6"/>
      <c r="G52" s="6">
        <v>32.875</v>
      </c>
      <c r="H52" s="7">
        <v>85.2</v>
      </c>
      <c r="I52" s="7">
        <f t="shared" si="0"/>
        <v>42.6</v>
      </c>
      <c r="J52" s="7">
        <f t="shared" si="1"/>
        <v>75.475</v>
      </c>
      <c r="K52" s="7">
        <v>2</v>
      </c>
      <c r="L52" s="7" t="s">
        <v>15</v>
      </c>
    </row>
    <row r="53" customHeight="1" spans="1:12">
      <c r="A53" s="6">
        <v>51</v>
      </c>
      <c r="B53" s="6" t="s">
        <v>115</v>
      </c>
      <c r="C53" s="6">
        <v>21121112</v>
      </c>
      <c r="D53" s="6" t="s">
        <v>116</v>
      </c>
      <c r="E53" s="6">
        <v>68.25</v>
      </c>
      <c r="F53" s="6"/>
      <c r="G53" s="6">
        <v>34.125</v>
      </c>
      <c r="H53" s="7">
        <v>78.4</v>
      </c>
      <c r="I53" s="7">
        <f t="shared" si="0"/>
        <v>39.2</v>
      </c>
      <c r="J53" s="7">
        <f t="shared" si="1"/>
        <v>73.325</v>
      </c>
      <c r="K53" s="7">
        <v>3</v>
      </c>
      <c r="L53" s="7" t="s">
        <v>18</v>
      </c>
    </row>
    <row r="54" customHeight="1" spans="1:12">
      <c r="A54" s="6">
        <v>52</v>
      </c>
      <c r="B54" s="6" t="s">
        <v>117</v>
      </c>
      <c r="C54" s="6">
        <v>21121112</v>
      </c>
      <c r="D54" s="6" t="s">
        <v>118</v>
      </c>
      <c r="E54" s="6">
        <v>67.75</v>
      </c>
      <c r="F54" s="6"/>
      <c r="G54" s="6">
        <v>33.875</v>
      </c>
      <c r="H54" s="7">
        <v>78.2</v>
      </c>
      <c r="I54" s="7">
        <f t="shared" si="0"/>
        <v>39.1</v>
      </c>
      <c r="J54" s="7">
        <f t="shared" si="1"/>
        <v>72.975</v>
      </c>
      <c r="K54" s="7">
        <v>4</v>
      </c>
      <c r="L54" s="7" t="s">
        <v>18</v>
      </c>
    </row>
    <row r="55" customHeight="1" spans="1:12">
      <c r="A55" s="6">
        <v>53</v>
      </c>
      <c r="B55" s="6" t="s">
        <v>119</v>
      </c>
      <c r="C55" s="6">
        <v>21121112</v>
      </c>
      <c r="D55" s="6" t="s">
        <v>120</v>
      </c>
      <c r="E55" s="6">
        <v>65.5</v>
      </c>
      <c r="F55" s="6"/>
      <c r="G55" s="6">
        <v>32.75</v>
      </c>
      <c r="H55" s="7">
        <v>75.8</v>
      </c>
      <c r="I55" s="7">
        <f t="shared" si="0"/>
        <v>37.9</v>
      </c>
      <c r="J55" s="7">
        <f t="shared" si="1"/>
        <v>70.65</v>
      </c>
      <c r="K55" s="7">
        <v>5</v>
      </c>
      <c r="L55" s="7" t="s">
        <v>18</v>
      </c>
    </row>
    <row r="56" customHeight="1" spans="1:12">
      <c r="A56" s="6">
        <v>54</v>
      </c>
      <c r="B56" s="6" t="s">
        <v>121</v>
      </c>
      <c r="C56" s="6">
        <v>21121113</v>
      </c>
      <c r="D56" s="6" t="s">
        <v>122</v>
      </c>
      <c r="E56" s="6">
        <v>73.5</v>
      </c>
      <c r="F56" s="6"/>
      <c r="G56" s="6">
        <v>36.75</v>
      </c>
      <c r="H56" s="7">
        <v>80.8</v>
      </c>
      <c r="I56" s="7">
        <f t="shared" si="0"/>
        <v>40.4</v>
      </c>
      <c r="J56" s="7">
        <f t="shared" si="1"/>
        <v>77.15</v>
      </c>
      <c r="K56" s="7">
        <v>1</v>
      </c>
      <c r="L56" s="7" t="s">
        <v>15</v>
      </c>
    </row>
    <row r="57" customHeight="1" spans="1:12">
      <c r="A57" s="6">
        <v>55</v>
      </c>
      <c r="B57" s="6" t="s">
        <v>123</v>
      </c>
      <c r="C57" s="6">
        <v>21121113</v>
      </c>
      <c r="D57" s="6" t="s">
        <v>124</v>
      </c>
      <c r="E57" s="6">
        <v>63.25</v>
      </c>
      <c r="F57" s="6"/>
      <c r="G57" s="6">
        <v>31.625</v>
      </c>
      <c r="H57" s="7">
        <v>85.2</v>
      </c>
      <c r="I57" s="7">
        <f t="shared" si="0"/>
        <v>42.6</v>
      </c>
      <c r="J57" s="7">
        <f t="shared" si="1"/>
        <v>74.225</v>
      </c>
      <c r="K57" s="7">
        <v>2</v>
      </c>
      <c r="L57" s="7" t="s">
        <v>15</v>
      </c>
    </row>
    <row r="58" customHeight="1" spans="1:12">
      <c r="A58" s="6">
        <v>56</v>
      </c>
      <c r="B58" s="6" t="s">
        <v>125</v>
      </c>
      <c r="C58" s="6">
        <v>21121113</v>
      </c>
      <c r="D58" s="6" t="s">
        <v>126</v>
      </c>
      <c r="E58" s="6">
        <v>65.25</v>
      </c>
      <c r="F58" s="6"/>
      <c r="G58" s="6">
        <v>32.625</v>
      </c>
      <c r="H58" s="7">
        <v>81.8</v>
      </c>
      <c r="I58" s="7">
        <f t="shared" si="0"/>
        <v>40.9</v>
      </c>
      <c r="J58" s="7">
        <f t="shared" si="1"/>
        <v>73.525</v>
      </c>
      <c r="K58" s="7">
        <v>3</v>
      </c>
      <c r="L58" s="7" t="s">
        <v>18</v>
      </c>
    </row>
    <row r="59" customHeight="1" spans="1:12">
      <c r="A59" s="6">
        <v>57</v>
      </c>
      <c r="B59" s="6" t="s">
        <v>127</v>
      </c>
      <c r="C59" s="6">
        <v>21121113</v>
      </c>
      <c r="D59" s="6" t="s">
        <v>128</v>
      </c>
      <c r="E59" s="6">
        <v>65.5</v>
      </c>
      <c r="F59" s="6"/>
      <c r="G59" s="6">
        <v>32.75</v>
      </c>
      <c r="H59" s="7">
        <v>77.4</v>
      </c>
      <c r="I59" s="7">
        <f t="shared" si="0"/>
        <v>38.7</v>
      </c>
      <c r="J59" s="7">
        <f t="shared" si="1"/>
        <v>71.45</v>
      </c>
      <c r="K59" s="7">
        <v>4</v>
      </c>
      <c r="L59" s="7" t="s">
        <v>18</v>
      </c>
    </row>
    <row r="60" customHeight="1" spans="1:12">
      <c r="A60" s="6">
        <v>58</v>
      </c>
      <c r="B60" s="6" t="s">
        <v>129</v>
      </c>
      <c r="C60" s="6">
        <v>21121113</v>
      </c>
      <c r="D60" s="6" t="s">
        <v>130</v>
      </c>
      <c r="E60" s="6">
        <v>65.5</v>
      </c>
      <c r="F60" s="6"/>
      <c r="G60" s="6">
        <v>32.75</v>
      </c>
      <c r="H60" s="7">
        <v>71.2</v>
      </c>
      <c r="I60" s="7">
        <f t="shared" si="0"/>
        <v>35.6</v>
      </c>
      <c r="J60" s="7">
        <f t="shared" si="1"/>
        <v>68.35</v>
      </c>
      <c r="K60" s="7">
        <v>5</v>
      </c>
      <c r="L60" s="7" t="s">
        <v>18</v>
      </c>
    </row>
    <row r="61" customHeight="1" spans="1:12">
      <c r="A61" s="6">
        <v>59</v>
      </c>
      <c r="B61" s="6" t="s">
        <v>131</v>
      </c>
      <c r="C61" s="6">
        <v>21121114</v>
      </c>
      <c r="D61" s="6" t="s">
        <v>132</v>
      </c>
      <c r="E61" s="6">
        <v>71.75</v>
      </c>
      <c r="F61" s="6"/>
      <c r="G61" s="6">
        <v>35.875</v>
      </c>
      <c r="H61" s="7">
        <v>82.6</v>
      </c>
      <c r="I61" s="7">
        <f t="shared" si="0"/>
        <v>41.3</v>
      </c>
      <c r="J61" s="7">
        <f t="shared" si="1"/>
        <v>77.175</v>
      </c>
      <c r="K61" s="7">
        <v>1</v>
      </c>
      <c r="L61" s="7" t="s">
        <v>15</v>
      </c>
    </row>
    <row r="62" customHeight="1" spans="1:12">
      <c r="A62" s="6">
        <v>60</v>
      </c>
      <c r="B62" s="6" t="s">
        <v>133</v>
      </c>
      <c r="C62" s="6">
        <v>21121114</v>
      </c>
      <c r="D62" s="6" t="s">
        <v>134</v>
      </c>
      <c r="E62" s="6">
        <v>63.25</v>
      </c>
      <c r="F62" s="6"/>
      <c r="G62" s="6">
        <v>31.625</v>
      </c>
      <c r="H62" s="7">
        <v>86.4</v>
      </c>
      <c r="I62" s="7">
        <f t="shared" si="0"/>
        <v>43.2</v>
      </c>
      <c r="J62" s="7">
        <f t="shared" si="1"/>
        <v>74.825</v>
      </c>
      <c r="K62" s="7">
        <v>2</v>
      </c>
      <c r="L62" s="7" t="s">
        <v>15</v>
      </c>
    </row>
    <row r="63" customHeight="1" spans="1:12">
      <c r="A63" s="6">
        <v>61</v>
      </c>
      <c r="B63" s="6" t="s">
        <v>135</v>
      </c>
      <c r="C63" s="6">
        <v>21121114</v>
      </c>
      <c r="D63" s="6" t="s">
        <v>136</v>
      </c>
      <c r="E63" s="6">
        <v>63</v>
      </c>
      <c r="F63" s="6"/>
      <c r="G63" s="6">
        <v>31.5</v>
      </c>
      <c r="H63" s="7">
        <v>85</v>
      </c>
      <c r="I63" s="7">
        <f t="shared" si="0"/>
        <v>42.5</v>
      </c>
      <c r="J63" s="7">
        <f t="shared" si="1"/>
        <v>74</v>
      </c>
      <c r="K63" s="7">
        <v>3</v>
      </c>
      <c r="L63" s="7" t="s">
        <v>18</v>
      </c>
    </row>
    <row r="64" customHeight="1" spans="1:12">
      <c r="A64" s="6">
        <v>62</v>
      </c>
      <c r="B64" s="6" t="s">
        <v>137</v>
      </c>
      <c r="C64" s="6">
        <v>21121114</v>
      </c>
      <c r="D64" s="6" t="s">
        <v>138</v>
      </c>
      <c r="E64" s="6">
        <v>63.25</v>
      </c>
      <c r="F64" s="6"/>
      <c r="G64" s="6">
        <v>31.625</v>
      </c>
      <c r="H64" s="7">
        <v>79.2</v>
      </c>
      <c r="I64" s="7">
        <f t="shared" si="0"/>
        <v>39.6</v>
      </c>
      <c r="J64" s="7">
        <f t="shared" si="1"/>
        <v>71.225</v>
      </c>
      <c r="K64" s="7">
        <v>4</v>
      </c>
      <c r="L64" s="7" t="s">
        <v>18</v>
      </c>
    </row>
    <row r="65" customHeight="1" spans="1:12">
      <c r="A65" s="6">
        <v>63</v>
      </c>
      <c r="B65" s="6" t="s">
        <v>139</v>
      </c>
      <c r="C65" s="6">
        <v>21121115</v>
      </c>
      <c r="D65" s="6" t="s">
        <v>140</v>
      </c>
      <c r="E65" s="6">
        <v>64.5</v>
      </c>
      <c r="F65" s="6"/>
      <c r="G65" s="6">
        <v>32.25</v>
      </c>
      <c r="H65" s="7">
        <v>86</v>
      </c>
      <c r="I65" s="7">
        <f t="shared" si="0"/>
        <v>43</v>
      </c>
      <c r="J65" s="7">
        <f t="shared" si="1"/>
        <v>75.25</v>
      </c>
      <c r="K65" s="7">
        <v>1</v>
      </c>
      <c r="L65" s="7" t="s">
        <v>15</v>
      </c>
    </row>
    <row r="66" customHeight="1" spans="1:12">
      <c r="A66" s="6">
        <v>64</v>
      </c>
      <c r="B66" s="6" t="s">
        <v>141</v>
      </c>
      <c r="C66" s="6">
        <v>21121115</v>
      </c>
      <c r="D66" s="6" t="s">
        <v>142</v>
      </c>
      <c r="E66" s="6">
        <v>64.25</v>
      </c>
      <c r="F66" s="6"/>
      <c r="G66" s="6">
        <v>32.125</v>
      </c>
      <c r="H66" s="7">
        <v>85.6</v>
      </c>
      <c r="I66" s="7">
        <f t="shared" si="0"/>
        <v>42.8</v>
      </c>
      <c r="J66" s="7">
        <f t="shared" si="1"/>
        <v>74.925</v>
      </c>
      <c r="K66" s="7">
        <v>2</v>
      </c>
      <c r="L66" s="7" t="s">
        <v>15</v>
      </c>
    </row>
    <row r="67" customHeight="1" spans="1:12">
      <c r="A67" s="6">
        <v>65</v>
      </c>
      <c r="B67" s="6" t="s">
        <v>143</v>
      </c>
      <c r="C67" s="6">
        <v>21121115</v>
      </c>
      <c r="D67" s="6" t="s">
        <v>144</v>
      </c>
      <c r="E67" s="6">
        <v>67.75</v>
      </c>
      <c r="F67" s="6"/>
      <c r="G67" s="6">
        <v>33.875</v>
      </c>
      <c r="H67" s="7">
        <v>79.2</v>
      </c>
      <c r="I67" s="7">
        <f t="shared" si="0"/>
        <v>39.6</v>
      </c>
      <c r="J67" s="7">
        <f t="shared" si="1"/>
        <v>73.475</v>
      </c>
      <c r="K67" s="7">
        <v>3</v>
      </c>
      <c r="L67" s="7" t="s">
        <v>18</v>
      </c>
    </row>
    <row r="68" customHeight="1" spans="1:12">
      <c r="A68" s="6">
        <v>66</v>
      </c>
      <c r="B68" s="6" t="s">
        <v>145</v>
      </c>
      <c r="C68" s="6">
        <v>21121115</v>
      </c>
      <c r="D68" s="6" t="s">
        <v>146</v>
      </c>
      <c r="E68" s="6">
        <v>61.5</v>
      </c>
      <c r="F68" s="6"/>
      <c r="G68" s="6">
        <v>30.75</v>
      </c>
      <c r="H68" s="7">
        <v>82.8</v>
      </c>
      <c r="I68" s="7">
        <f t="shared" si="0"/>
        <v>41.4</v>
      </c>
      <c r="J68" s="7">
        <f t="shared" si="1"/>
        <v>72.15</v>
      </c>
      <c r="K68" s="7">
        <v>4</v>
      </c>
      <c r="L68" s="7" t="s">
        <v>18</v>
      </c>
    </row>
    <row r="69" customHeight="1" spans="1:12">
      <c r="A69" s="6">
        <v>67</v>
      </c>
      <c r="B69" s="6" t="s">
        <v>147</v>
      </c>
      <c r="C69" s="6">
        <v>21121115</v>
      </c>
      <c r="D69" s="6" t="s">
        <v>148</v>
      </c>
      <c r="E69" s="6">
        <v>62.25</v>
      </c>
      <c r="F69" s="6"/>
      <c r="G69" s="6">
        <v>31.125</v>
      </c>
      <c r="H69" s="7">
        <v>79.6</v>
      </c>
      <c r="I69" s="7">
        <f>H69/2</f>
        <v>39.8</v>
      </c>
      <c r="J69" s="7">
        <f>G69+I69</f>
        <v>70.925</v>
      </c>
      <c r="K69" s="7">
        <v>5</v>
      </c>
      <c r="L69" s="7" t="s">
        <v>18</v>
      </c>
    </row>
    <row r="70" customHeight="1" spans="1:12">
      <c r="A70" s="6">
        <v>68</v>
      </c>
      <c r="B70" s="6" t="s">
        <v>149</v>
      </c>
      <c r="C70" s="6">
        <v>21121115</v>
      </c>
      <c r="D70" s="6" t="s">
        <v>150</v>
      </c>
      <c r="E70" s="6">
        <v>63.5</v>
      </c>
      <c r="F70" s="6"/>
      <c r="G70" s="6">
        <v>31.75</v>
      </c>
      <c r="H70" s="7">
        <v>78.2</v>
      </c>
      <c r="I70" s="7">
        <f>H70/2</f>
        <v>39.1</v>
      </c>
      <c r="J70" s="7">
        <f>G70+I70</f>
        <v>70.85</v>
      </c>
      <c r="K70" s="7">
        <v>6</v>
      </c>
      <c r="L70" s="7" t="s">
        <v>18</v>
      </c>
    </row>
  </sheetData>
  <sortState ref="A3:L70">
    <sortCondition ref="J36:J37" descending="1"/>
  </sortState>
  <mergeCells count="1">
    <mergeCell ref="A1:L1"/>
  </mergeCells>
  <printOptions horizontalCentered="1"/>
  <pageMargins left="0.590277777777778" right="0.590277777777778" top="0.747916666666667" bottom="0.511805555555556" header="0.747916666666667" footer="0.314583333333333"/>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0"/>
  <sheetViews>
    <sheetView topLeftCell="A38" workbookViewId="0">
      <selection activeCell="N46" sqref="N46"/>
    </sheetView>
  </sheetViews>
  <sheetFormatPr defaultColWidth="9" defaultRowHeight="25" customHeight="1"/>
  <cols>
    <col min="1" max="1" width="5.66666666666667" style="1" customWidth="1"/>
    <col min="2" max="2" width="8.93333333333333" style="1" customWidth="1"/>
    <col min="3" max="3" width="11.1416666666667" style="1" customWidth="1"/>
    <col min="4" max="4" width="17.3" style="1" customWidth="1"/>
    <col min="5" max="5" width="9.60833333333333" style="1" customWidth="1"/>
    <col min="6" max="6" width="8.84166666666667" style="1" customWidth="1"/>
    <col min="7" max="7" width="14.225" style="1" customWidth="1"/>
    <col min="8" max="8" width="9.7" style="1" customWidth="1"/>
    <col min="9" max="9" width="11.15" style="1" customWidth="1"/>
    <col min="10" max="10" width="9.03333333333333" style="1" customWidth="1"/>
    <col min="11" max="11" width="9.33333333333333" style="1" customWidth="1"/>
    <col min="12" max="12" width="12.2083333333333" style="1" customWidth="1"/>
    <col min="13" max="16384" width="9" style="1"/>
  </cols>
  <sheetData>
    <row r="1" s="1" customFormat="1" ht="31" customHeight="1" spans="1:12">
      <c r="A1" s="2" t="s">
        <v>151</v>
      </c>
      <c r="B1" s="3"/>
      <c r="C1" s="3"/>
      <c r="D1" s="3"/>
      <c r="E1" s="3"/>
      <c r="F1" s="3"/>
      <c r="G1" s="3"/>
      <c r="H1" s="3"/>
      <c r="I1" s="3"/>
      <c r="J1" s="3"/>
      <c r="K1" s="3"/>
      <c r="L1" s="9"/>
    </row>
    <row r="2" s="1" customFormat="1" ht="31" customHeight="1" spans="1:12">
      <c r="A2" s="4" t="s">
        <v>1</v>
      </c>
      <c r="B2" s="4" t="s">
        <v>2</v>
      </c>
      <c r="C2" s="4" t="s">
        <v>3</v>
      </c>
      <c r="D2" s="4" t="s">
        <v>4</v>
      </c>
      <c r="E2" s="4" t="s">
        <v>5</v>
      </c>
      <c r="F2" s="4" t="s">
        <v>6</v>
      </c>
      <c r="G2" s="5" t="s">
        <v>7</v>
      </c>
      <c r="H2" s="5" t="s">
        <v>8</v>
      </c>
      <c r="I2" s="5" t="s">
        <v>9</v>
      </c>
      <c r="J2" s="5" t="s">
        <v>10</v>
      </c>
      <c r="K2" s="10" t="s">
        <v>11</v>
      </c>
      <c r="L2" s="11" t="s">
        <v>12</v>
      </c>
    </row>
    <row r="3" s="1" customFormat="1" customHeight="1" spans="1:12">
      <c r="A3" s="6">
        <v>1</v>
      </c>
      <c r="B3" s="6" t="s">
        <v>13</v>
      </c>
      <c r="C3" s="6">
        <v>21121101</v>
      </c>
      <c r="D3" s="6" t="s">
        <v>14</v>
      </c>
      <c r="E3" s="6">
        <v>74</v>
      </c>
      <c r="F3" s="6"/>
      <c r="G3" s="6">
        <v>37</v>
      </c>
      <c r="H3" s="7">
        <v>84.6</v>
      </c>
      <c r="I3" s="7">
        <f t="shared" ref="I3:I28" si="0">H3/2</f>
        <v>42.3</v>
      </c>
      <c r="J3" s="7">
        <f t="shared" ref="J3:J28" si="1">G3+I3</f>
        <v>79.3</v>
      </c>
      <c r="K3" s="7">
        <v>1</v>
      </c>
      <c r="L3" s="12" t="s">
        <v>15</v>
      </c>
    </row>
    <row r="4" s="1" customFormat="1" customHeight="1" spans="1:12">
      <c r="A4" s="6">
        <v>2</v>
      </c>
      <c r="B4" s="6" t="s">
        <v>16</v>
      </c>
      <c r="C4" s="6">
        <v>21121101</v>
      </c>
      <c r="D4" s="6" t="s">
        <v>17</v>
      </c>
      <c r="E4" s="6">
        <v>70.75</v>
      </c>
      <c r="F4" s="6"/>
      <c r="G4" s="6">
        <v>35.375</v>
      </c>
      <c r="H4" s="7">
        <v>84</v>
      </c>
      <c r="I4" s="7">
        <f t="shared" si="0"/>
        <v>42</v>
      </c>
      <c r="J4" s="7">
        <f t="shared" si="1"/>
        <v>77.375</v>
      </c>
      <c r="K4" s="7">
        <v>2</v>
      </c>
      <c r="L4" s="12" t="s">
        <v>18</v>
      </c>
    </row>
    <row r="5" s="1" customFormat="1" customHeight="1" spans="1:12">
      <c r="A5" s="6">
        <v>3</v>
      </c>
      <c r="B5" s="6" t="s">
        <v>19</v>
      </c>
      <c r="C5" s="6">
        <v>21121101</v>
      </c>
      <c r="D5" s="6" t="s">
        <v>20</v>
      </c>
      <c r="E5" s="6">
        <v>72.25</v>
      </c>
      <c r="F5" s="6"/>
      <c r="G5" s="6">
        <v>36.125</v>
      </c>
      <c r="H5" s="7">
        <v>78.4</v>
      </c>
      <c r="I5" s="7">
        <f t="shared" si="0"/>
        <v>39.2</v>
      </c>
      <c r="J5" s="7">
        <f t="shared" si="1"/>
        <v>75.325</v>
      </c>
      <c r="K5" s="7">
        <v>3</v>
      </c>
      <c r="L5" s="12" t="s">
        <v>18</v>
      </c>
    </row>
    <row r="6" s="1" customFormat="1" customHeight="1" spans="1:12">
      <c r="A6" s="6">
        <v>4</v>
      </c>
      <c r="B6" s="6" t="s">
        <v>21</v>
      </c>
      <c r="C6" s="6">
        <v>21121102</v>
      </c>
      <c r="D6" s="6" t="s">
        <v>22</v>
      </c>
      <c r="E6" s="6">
        <v>78.75</v>
      </c>
      <c r="F6" s="6"/>
      <c r="G6" s="6">
        <v>39.375</v>
      </c>
      <c r="H6" s="7">
        <v>85.4</v>
      </c>
      <c r="I6" s="7">
        <f t="shared" si="0"/>
        <v>42.7</v>
      </c>
      <c r="J6" s="7">
        <f t="shared" si="1"/>
        <v>82.075</v>
      </c>
      <c r="K6" s="7">
        <v>1</v>
      </c>
      <c r="L6" s="12" t="s">
        <v>15</v>
      </c>
    </row>
    <row r="7" s="1" customFormat="1" customHeight="1" spans="1:12">
      <c r="A7" s="6">
        <v>5</v>
      </c>
      <c r="B7" s="8" t="s">
        <v>23</v>
      </c>
      <c r="C7" s="6">
        <v>21121102</v>
      </c>
      <c r="D7" s="6" t="s">
        <v>24</v>
      </c>
      <c r="E7" s="6">
        <v>66.25</v>
      </c>
      <c r="F7" s="6">
        <v>6</v>
      </c>
      <c r="G7" s="6">
        <v>36.125</v>
      </c>
      <c r="H7" s="7">
        <v>77.8</v>
      </c>
      <c r="I7" s="7">
        <f t="shared" si="0"/>
        <v>38.9</v>
      </c>
      <c r="J7" s="7">
        <f t="shared" si="1"/>
        <v>75.025</v>
      </c>
      <c r="K7" s="7">
        <v>2</v>
      </c>
      <c r="L7" s="12" t="s">
        <v>18</v>
      </c>
    </row>
    <row r="8" s="1" customFormat="1" customHeight="1" spans="1:12">
      <c r="A8" s="6">
        <v>6</v>
      </c>
      <c r="B8" s="8" t="s">
        <v>25</v>
      </c>
      <c r="C8" s="6">
        <v>21121102</v>
      </c>
      <c r="D8" s="6" t="s">
        <v>26</v>
      </c>
      <c r="E8" s="6">
        <v>68</v>
      </c>
      <c r="F8" s="6">
        <v>6</v>
      </c>
      <c r="G8" s="6">
        <v>37</v>
      </c>
      <c r="H8" s="7">
        <v>75.4</v>
      </c>
      <c r="I8" s="7">
        <f t="shared" si="0"/>
        <v>37.7</v>
      </c>
      <c r="J8" s="7">
        <f t="shared" si="1"/>
        <v>74.7</v>
      </c>
      <c r="K8" s="7">
        <v>3</v>
      </c>
      <c r="L8" s="12" t="s">
        <v>18</v>
      </c>
    </row>
    <row r="9" s="1" customFormat="1" customHeight="1" spans="1:12">
      <c r="A9" s="6">
        <v>7</v>
      </c>
      <c r="B9" s="6" t="s">
        <v>27</v>
      </c>
      <c r="C9" s="6">
        <v>21121103</v>
      </c>
      <c r="D9" s="6" t="s">
        <v>28</v>
      </c>
      <c r="E9" s="6">
        <v>75.25</v>
      </c>
      <c r="F9" s="6"/>
      <c r="G9" s="6">
        <v>37.625</v>
      </c>
      <c r="H9" s="7">
        <v>81.2</v>
      </c>
      <c r="I9" s="7">
        <f t="shared" si="0"/>
        <v>40.6</v>
      </c>
      <c r="J9" s="7">
        <f t="shared" si="1"/>
        <v>78.225</v>
      </c>
      <c r="K9" s="7">
        <v>1</v>
      </c>
      <c r="L9" s="12" t="s">
        <v>15</v>
      </c>
    </row>
    <row r="10" s="1" customFormat="1" customHeight="1" spans="1:12">
      <c r="A10" s="6">
        <v>8</v>
      </c>
      <c r="B10" s="6" t="s">
        <v>29</v>
      </c>
      <c r="C10" s="6">
        <v>21121103</v>
      </c>
      <c r="D10" s="6" t="s">
        <v>30</v>
      </c>
      <c r="E10" s="6">
        <v>73.75</v>
      </c>
      <c r="F10" s="6"/>
      <c r="G10" s="6">
        <v>36.875</v>
      </c>
      <c r="H10" s="7">
        <v>76.6</v>
      </c>
      <c r="I10" s="7">
        <f t="shared" si="0"/>
        <v>38.3</v>
      </c>
      <c r="J10" s="7">
        <f t="shared" si="1"/>
        <v>75.175</v>
      </c>
      <c r="K10" s="7">
        <v>2</v>
      </c>
      <c r="L10" s="12" t="s">
        <v>18</v>
      </c>
    </row>
    <row r="11" s="1" customFormat="1" customHeight="1" spans="1:12">
      <c r="A11" s="6">
        <v>9</v>
      </c>
      <c r="B11" s="6" t="s">
        <v>31</v>
      </c>
      <c r="C11" s="6">
        <v>21121103</v>
      </c>
      <c r="D11" s="6" t="s">
        <v>32</v>
      </c>
      <c r="E11" s="6">
        <v>74.75</v>
      </c>
      <c r="F11" s="6"/>
      <c r="G11" s="6">
        <v>37.375</v>
      </c>
      <c r="H11" s="7">
        <v>69.8</v>
      </c>
      <c r="I11" s="7">
        <f t="shared" si="0"/>
        <v>34.9</v>
      </c>
      <c r="J11" s="7">
        <f t="shared" si="1"/>
        <v>72.275</v>
      </c>
      <c r="K11" s="7">
        <v>3</v>
      </c>
      <c r="L11" s="12" t="s">
        <v>18</v>
      </c>
    </row>
    <row r="12" s="1" customFormat="1" customHeight="1" spans="1:12">
      <c r="A12" s="6">
        <v>10</v>
      </c>
      <c r="B12" s="6" t="s">
        <v>33</v>
      </c>
      <c r="C12" s="6">
        <v>21121104</v>
      </c>
      <c r="D12" s="6" t="s">
        <v>34</v>
      </c>
      <c r="E12" s="6">
        <v>76.75</v>
      </c>
      <c r="F12" s="6"/>
      <c r="G12" s="6">
        <v>38.375</v>
      </c>
      <c r="H12" s="7">
        <v>82.8</v>
      </c>
      <c r="I12" s="7">
        <f t="shared" si="0"/>
        <v>41.4</v>
      </c>
      <c r="J12" s="7">
        <f t="shared" si="1"/>
        <v>79.775</v>
      </c>
      <c r="K12" s="7">
        <v>1</v>
      </c>
      <c r="L12" s="12" t="s">
        <v>15</v>
      </c>
    </row>
    <row r="13" s="1" customFormat="1" customHeight="1" spans="1:12">
      <c r="A13" s="6">
        <v>11</v>
      </c>
      <c r="B13" s="8" t="s">
        <v>152</v>
      </c>
      <c r="C13" s="6">
        <v>21121104</v>
      </c>
      <c r="D13" s="13" t="s">
        <v>36</v>
      </c>
      <c r="E13" s="6">
        <v>74.5</v>
      </c>
      <c r="F13" s="6"/>
      <c r="G13" s="6">
        <v>37.25</v>
      </c>
      <c r="H13" s="7">
        <v>82.6</v>
      </c>
      <c r="I13" s="7">
        <f t="shared" si="0"/>
        <v>41.3</v>
      </c>
      <c r="J13" s="7">
        <f t="shared" si="1"/>
        <v>78.55</v>
      </c>
      <c r="K13" s="7">
        <v>2</v>
      </c>
      <c r="L13" s="12" t="s">
        <v>18</v>
      </c>
    </row>
    <row r="14" s="1" customFormat="1" customHeight="1" spans="1:12">
      <c r="A14" s="6">
        <v>12</v>
      </c>
      <c r="B14" s="6" t="s">
        <v>37</v>
      </c>
      <c r="C14" s="6">
        <v>21121104</v>
      </c>
      <c r="D14" s="6" t="s">
        <v>38</v>
      </c>
      <c r="E14" s="6">
        <v>76.25</v>
      </c>
      <c r="F14" s="6"/>
      <c r="G14" s="6">
        <v>38.125</v>
      </c>
      <c r="H14" s="7">
        <v>80.8</v>
      </c>
      <c r="I14" s="7">
        <f t="shared" si="0"/>
        <v>40.4</v>
      </c>
      <c r="J14" s="7">
        <f t="shared" si="1"/>
        <v>78.525</v>
      </c>
      <c r="K14" s="7">
        <v>3</v>
      </c>
      <c r="L14" s="12" t="s">
        <v>18</v>
      </c>
    </row>
    <row r="15" s="1" customFormat="1" customHeight="1" spans="1:12">
      <c r="A15" s="6">
        <v>13</v>
      </c>
      <c r="B15" s="6" t="s">
        <v>39</v>
      </c>
      <c r="C15" s="6">
        <v>21121105</v>
      </c>
      <c r="D15" s="6" t="s">
        <v>40</v>
      </c>
      <c r="E15" s="6">
        <v>73.25</v>
      </c>
      <c r="F15" s="6"/>
      <c r="G15" s="6">
        <v>36.625</v>
      </c>
      <c r="H15" s="7">
        <v>83</v>
      </c>
      <c r="I15" s="7">
        <f t="shared" si="0"/>
        <v>41.5</v>
      </c>
      <c r="J15" s="7">
        <f t="shared" si="1"/>
        <v>78.125</v>
      </c>
      <c r="K15" s="7">
        <v>1</v>
      </c>
      <c r="L15" s="12" t="s">
        <v>15</v>
      </c>
    </row>
    <row r="16" s="1" customFormat="1" customHeight="1" spans="1:12">
      <c r="A16" s="6">
        <v>14</v>
      </c>
      <c r="B16" s="6" t="s">
        <v>41</v>
      </c>
      <c r="C16" s="6">
        <v>21121105</v>
      </c>
      <c r="D16" s="6" t="s">
        <v>42</v>
      </c>
      <c r="E16" s="6">
        <v>75.25</v>
      </c>
      <c r="F16" s="6"/>
      <c r="G16" s="6">
        <v>37.625</v>
      </c>
      <c r="H16" s="7">
        <v>77.2</v>
      </c>
      <c r="I16" s="7">
        <f t="shared" si="0"/>
        <v>38.6</v>
      </c>
      <c r="J16" s="7">
        <f t="shared" si="1"/>
        <v>76.225</v>
      </c>
      <c r="K16" s="7">
        <v>2</v>
      </c>
      <c r="L16" s="12" t="s">
        <v>15</v>
      </c>
    </row>
    <row r="17" s="1" customFormat="1" customHeight="1" spans="1:12">
      <c r="A17" s="6">
        <v>15</v>
      </c>
      <c r="B17" s="6" t="s">
        <v>43</v>
      </c>
      <c r="C17" s="6">
        <v>21121105</v>
      </c>
      <c r="D17" s="6" t="s">
        <v>44</v>
      </c>
      <c r="E17" s="6">
        <v>73.25</v>
      </c>
      <c r="F17" s="6"/>
      <c r="G17" s="6">
        <v>36.625</v>
      </c>
      <c r="H17" s="7">
        <v>78.8</v>
      </c>
      <c r="I17" s="7">
        <f t="shared" si="0"/>
        <v>39.4</v>
      </c>
      <c r="J17" s="7">
        <f t="shared" si="1"/>
        <v>76.025</v>
      </c>
      <c r="K17" s="7">
        <v>3</v>
      </c>
      <c r="L17" s="12" t="s">
        <v>15</v>
      </c>
    </row>
    <row r="18" s="1" customFormat="1" customHeight="1" spans="1:12">
      <c r="A18" s="6">
        <v>16</v>
      </c>
      <c r="B18" s="6" t="s">
        <v>45</v>
      </c>
      <c r="C18" s="6">
        <v>21121105</v>
      </c>
      <c r="D18" s="6" t="s">
        <v>46</v>
      </c>
      <c r="E18" s="6">
        <v>69.5</v>
      </c>
      <c r="F18" s="6"/>
      <c r="G18" s="6">
        <v>34.75</v>
      </c>
      <c r="H18" s="7">
        <v>81.8</v>
      </c>
      <c r="I18" s="7">
        <f t="shared" si="0"/>
        <v>40.9</v>
      </c>
      <c r="J18" s="7">
        <f t="shared" si="1"/>
        <v>75.65</v>
      </c>
      <c r="K18" s="7">
        <v>4</v>
      </c>
      <c r="L18" s="12" t="s">
        <v>15</v>
      </c>
    </row>
    <row r="19" s="1" customFormat="1" customHeight="1" spans="1:12">
      <c r="A19" s="6">
        <v>17</v>
      </c>
      <c r="B19" s="6" t="s">
        <v>47</v>
      </c>
      <c r="C19" s="6">
        <v>21121105</v>
      </c>
      <c r="D19" s="6" t="s">
        <v>48</v>
      </c>
      <c r="E19" s="6">
        <v>71.75</v>
      </c>
      <c r="F19" s="6"/>
      <c r="G19" s="6">
        <v>35.875</v>
      </c>
      <c r="H19" s="7">
        <v>79.4</v>
      </c>
      <c r="I19" s="7">
        <f t="shared" si="0"/>
        <v>39.7</v>
      </c>
      <c r="J19" s="7">
        <f t="shared" si="1"/>
        <v>75.575</v>
      </c>
      <c r="K19" s="7">
        <v>5</v>
      </c>
      <c r="L19" s="12" t="s">
        <v>15</v>
      </c>
    </row>
    <row r="20" s="1" customFormat="1" customHeight="1" spans="1:12">
      <c r="A20" s="6">
        <v>18</v>
      </c>
      <c r="B20" s="6" t="s">
        <v>49</v>
      </c>
      <c r="C20" s="6">
        <v>21121105</v>
      </c>
      <c r="D20" s="6" t="s">
        <v>50</v>
      </c>
      <c r="E20" s="6">
        <v>75.5</v>
      </c>
      <c r="F20" s="6"/>
      <c r="G20" s="6">
        <v>37.75</v>
      </c>
      <c r="H20" s="7">
        <v>75.4</v>
      </c>
      <c r="I20" s="7">
        <f t="shared" si="0"/>
        <v>37.7</v>
      </c>
      <c r="J20" s="7">
        <f t="shared" si="1"/>
        <v>75.45</v>
      </c>
      <c r="K20" s="7">
        <v>6</v>
      </c>
      <c r="L20" s="12" t="s">
        <v>18</v>
      </c>
    </row>
    <row r="21" s="1" customFormat="1" customHeight="1" spans="1:12">
      <c r="A21" s="6">
        <v>19</v>
      </c>
      <c r="B21" s="6" t="s">
        <v>51</v>
      </c>
      <c r="C21" s="6">
        <v>21121105</v>
      </c>
      <c r="D21" s="6" t="s">
        <v>52</v>
      </c>
      <c r="E21" s="6">
        <v>73.25</v>
      </c>
      <c r="F21" s="6"/>
      <c r="G21" s="6">
        <v>36.625</v>
      </c>
      <c r="H21" s="7">
        <v>77.4</v>
      </c>
      <c r="I21" s="7">
        <f t="shared" si="0"/>
        <v>38.7</v>
      </c>
      <c r="J21" s="7">
        <f t="shared" si="1"/>
        <v>75.325</v>
      </c>
      <c r="K21" s="7">
        <v>7</v>
      </c>
      <c r="L21" s="12" t="s">
        <v>18</v>
      </c>
    </row>
    <row r="22" s="1" customFormat="1" customHeight="1" spans="1:12">
      <c r="A22" s="6">
        <v>20</v>
      </c>
      <c r="B22" s="6" t="s">
        <v>53</v>
      </c>
      <c r="C22" s="6">
        <v>21121105</v>
      </c>
      <c r="D22" s="6" t="s">
        <v>54</v>
      </c>
      <c r="E22" s="6">
        <v>71.5</v>
      </c>
      <c r="F22" s="6"/>
      <c r="G22" s="6">
        <v>35.75</v>
      </c>
      <c r="H22" s="7">
        <v>77</v>
      </c>
      <c r="I22" s="7">
        <f t="shared" si="0"/>
        <v>38.5</v>
      </c>
      <c r="J22" s="7">
        <f t="shared" si="1"/>
        <v>74.25</v>
      </c>
      <c r="K22" s="7">
        <v>8</v>
      </c>
      <c r="L22" s="12" t="s">
        <v>18</v>
      </c>
    </row>
    <row r="23" s="1" customFormat="1" customHeight="1" spans="1:12">
      <c r="A23" s="6">
        <v>21</v>
      </c>
      <c r="B23" s="6" t="s">
        <v>55</v>
      </c>
      <c r="C23" s="6">
        <v>21121105</v>
      </c>
      <c r="D23" s="6" t="s">
        <v>56</v>
      </c>
      <c r="E23" s="6">
        <v>72</v>
      </c>
      <c r="F23" s="6"/>
      <c r="G23" s="6">
        <v>36</v>
      </c>
      <c r="H23" s="7">
        <v>75.8</v>
      </c>
      <c r="I23" s="7">
        <f t="shared" si="0"/>
        <v>37.9</v>
      </c>
      <c r="J23" s="7">
        <f t="shared" si="1"/>
        <v>73.9</v>
      </c>
      <c r="K23" s="7">
        <v>9</v>
      </c>
      <c r="L23" s="12" t="s">
        <v>18</v>
      </c>
    </row>
    <row r="24" s="1" customFormat="1" customHeight="1" spans="1:12">
      <c r="A24" s="6">
        <v>22</v>
      </c>
      <c r="B24" s="6" t="s">
        <v>57</v>
      </c>
      <c r="C24" s="6">
        <v>21121105</v>
      </c>
      <c r="D24" s="6" t="s">
        <v>58</v>
      </c>
      <c r="E24" s="6">
        <v>73</v>
      </c>
      <c r="F24" s="6"/>
      <c r="G24" s="6">
        <v>36.5</v>
      </c>
      <c r="H24" s="7">
        <v>74.6</v>
      </c>
      <c r="I24" s="7">
        <f t="shared" si="0"/>
        <v>37.3</v>
      </c>
      <c r="J24" s="7">
        <f t="shared" si="1"/>
        <v>73.8</v>
      </c>
      <c r="K24" s="7">
        <v>10</v>
      </c>
      <c r="L24" s="12" t="s">
        <v>18</v>
      </c>
    </row>
    <row r="25" s="1" customFormat="1" customHeight="1" spans="1:12">
      <c r="A25" s="6">
        <v>23</v>
      </c>
      <c r="B25" s="6" t="s">
        <v>59</v>
      </c>
      <c r="C25" s="6">
        <v>21121105</v>
      </c>
      <c r="D25" s="6" t="s">
        <v>60</v>
      </c>
      <c r="E25" s="6">
        <v>72.75</v>
      </c>
      <c r="F25" s="6"/>
      <c r="G25" s="6">
        <v>36.375</v>
      </c>
      <c r="H25" s="7">
        <v>73.8</v>
      </c>
      <c r="I25" s="7">
        <f t="shared" si="0"/>
        <v>36.9</v>
      </c>
      <c r="J25" s="7">
        <f t="shared" si="1"/>
        <v>73.275</v>
      </c>
      <c r="K25" s="7">
        <v>11</v>
      </c>
      <c r="L25" s="12" t="s">
        <v>18</v>
      </c>
    </row>
    <row r="26" s="1" customFormat="1" customHeight="1" spans="1:12">
      <c r="A26" s="6">
        <v>24</v>
      </c>
      <c r="B26" s="6" t="s">
        <v>61</v>
      </c>
      <c r="C26" s="6">
        <v>21121105</v>
      </c>
      <c r="D26" s="6" t="s">
        <v>62</v>
      </c>
      <c r="E26" s="6">
        <v>71.75</v>
      </c>
      <c r="F26" s="6"/>
      <c r="G26" s="6">
        <v>35.875</v>
      </c>
      <c r="H26" s="7">
        <v>74.4</v>
      </c>
      <c r="I26" s="7">
        <f t="shared" si="0"/>
        <v>37.2</v>
      </c>
      <c r="J26" s="7">
        <f t="shared" si="1"/>
        <v>73.075</v>
      </c>
      <c r="K26" s="7">
        <v>12</v>
      </c>
      <c r="L26" s="12" t="s">
        <v>18</v>
      </c>
    </row>
    <row r="27" s="1" customFormat="1" customHeight="1" spans="1:12">
      <c r="A27" s="6">
        <v>25</v>
      </c>
      <c r="B27" s="6" t="s">
        <v>63</v>
      </c>
      <c r="C27" s="6">
        <v>21121105</v>
      </c>
      <c r="D27" s="6" t="s">
        <v>64</v>
      </c>
      <c r="E27" s="6">
        <v>74</v>
      </c>
      <c r="F27" s="6"/>
      <c r="G27" s="6">
        <v>37</v>
      </c>
      <c r="H27" s="7">
        <v>71.2</v>
      </c>
      <c r="I27" s="7">
        <f t="shared" si="0"/>
        <v>35.6</v>
      </c>
      <c r="J27" s="7">
        <f t="shared" si="1"/>
        <v>72.6</v>
      </c>
      <c r="K27" s="7">
        <v>13</v>
      </c>
      <c r="L27" s="12" t="s">
        <v>18</v>
      </c>
    </row>
    <row r="28" s="1" customFormat="1" customHeight="1" spans="1:12">
      <c r="A28" s="6">
        <v>26</v>
      </c>
      <c r="B28" s="6" t="s">
        <v>65</v>
      </c>
      <c r="C28" s="6">
        <v>21121105</v>
      </c>
      <c r="D28" s="6" t="s">
        <v>66</v>
      </c>
      <c r="E28" s="6">
        <v>69.5</v>
      </c>
      <c r="F28" s="6"/>
      <c r="G28" s="6">
        <v>34.75</v>
      </c>
      <c r="H28" s="7">
        <v>69.8</v>
      </c>
      <c r="I28" s="7">
        <f t="shared" si="0"/>
        <v>34.9</v>
      </c>
      <c r="J28" s="7">
        <f t="shared" si="1"/>
        <v>69.65</v>
      </c>
      <c r="K28" s="7">
        <v>14</v>
      </c>
      <c r="L28" s="12" t="s">
        <v>18</v>
      </c>
    </row>
    <row r="29" s="1" customFormat="1" customHeight="1" spans="1:12">
      <c r="A29" s="6">
        <v>27</v>
      </c>
      <c r="B29" s="6" t="s">
        <v>67</v>
      </c>
      <c r="C29" s="6">
        <v>21121105</v>
      </c>
      <c r="D29" s="6" t="s">
        <v>68</v>
      </c>
      <c r="E29" s="6">
        <v>74.75</v>
      </c>
      <c r="F29" s="6"/>
      <c r="G29" s="6">
        <v>37.375</v>
      </c>
      <c r="H29" s="7"/>
      <c r="I29" s="7"/>
      <c r="J29" s="7"/>
      <c r="K29" s="7"/>
      <c r="L29" s="12" t="s">
        <v>18</v>
      </c>
    </row>
    <row r="30" s="1" customFormat="1" customHeight="1" spans="1:12">
      <c r="A30" s="6">
        <v>28</v>
      </c>
      <c r="B30" s="6" t="s">
        <v>69</v>
      </c>
      <c r="C30" s="6">
        <v>21121106</v>
      </c>
      <c r="D30" s="6" t="s">
        <v>70</v>
      </c>
      <c r="E30" s="6">
        <v>72</v>
      </c>
      <c r="F30" s="6"/>
      <c r="G30" s="6">
        <v>36</v>
      </c>
      <c r="H30" s="7">
        <v>73.8</v>
      </c>
      <c r="I30" s="7">
        <f t="shared" ref="I30:I37" si="2">H30/2</f>
        <v>36.9</v>
      </c>
      <c r="J30" s="7">
        <f t="shared" ref="J30:J37" si="3">G30+I30</f>
        <v>72.9</v>
      </c>
      <c r="K30" s="7">
        <v>1</v>
      </c>
      <c r="L30" s="12" t="s">
        <v>15</v>
      </c>
    </row>
    <row r="31" s="1" customFormat="1" customHeight="1" spans="1:12">
      <c r="A31" s="6">
        <v>29</v>
      </c>
      <c r="B31" s="6" t="s">
        <v>71</v>
      </c>
      <c r="C31" s="6">
        <v>21121106</v>
      </c>
      <c r="D31" s="6" t="s">
        <v>72</v>
      </c>
      <c r="E31" s="6">
        <v>67.25</v>
      </c>
      <c r="F31" s="6"/>
      <c r="G31" s="6">
        <v>33.625</v>
      </c>
      <c r="H31" s="7">
        <v>77.4</v>
      </c>
      <c r="I31" s="7">
        <f t="shared" si="2"/>
        <v>38.7</v>
      </c>
      <c r="J31" s="7">
        <f t="shared" si="3"/>
        <v>72.325</v>
      </c>
      <c r="K31" s="7">
        <v>2</v>
      </c>
      <c r="L31" s="12" t="s">
        <v>15</v>
      </c>
    </row>
    <row r="32" s="1" customFormat="1" customHeight="1" spans="1:12">
      <c r="A32" s="6">
        <v>30</v>
      </c>
      <c r="B32" s="6" t="s">
        <v>73</v>
      </c>
      <c r="C32" s="6">
        <v>21121106</v>
      </c>
      <c r="D32" s="6" t="s">
        <v>74</v>
      </c>
      <c r="E32" s="6">
        <v>72.5</v>
      </c>
      <c r="F32" s="6"/>
      <c r="G32" s="6">
        <v>36.25</v>
      </c>
      <c r="H32" s="7">
        <v>71</v>
      </c>
      <c r="I32" s="7">
        <f t="shared" si="2"/>
        <v>35.5</v>
      </c>
      <c r="J32" s="7">
        <f t="shared" si="3"/>
        <v>71.75</v>
      </c>
      <c r="K32" s="7">
        <v>3</v>
      </c>
      <c r="L32" s="12" t="s">
        <v>18</v>
      </c>
    </row>
    <row r="33" s="1" customFormat="1" customHeight="1" spans="1:12">
      <c r="A33" s="6">
        <v>31</v>
      </c>
      <c r="B33" s="6" t="s">
        <v>75</v>
      </c>
      <c r="C33" s="6">
        <v>21121106</v>
      </c>
      <c r="D33" s="6" t="s">
        <v>76</v>
      </c>
      <c r="E33" s="6">
        <v>72</v>
      </c>
      <c r="F33" s="6"/>
      <c r="G33" s="6">
        <v>36</v>
      </c>
      <c r="H33" s="7">
        <v>71.2</v>
      </c>
      <c r="I33" s="7">
        <f t="shared" si="2"/>
        <v>35.6</v>
      </c>
      <c r="J33" s="7">
        <f t="shared" si="3"/>
        <v>71.6</v>
      </c>
      <c r="K33" s="7">
        <v>4</v>
      </c>
      <c r="L33" s="12" t="s">
        <v>18</v>
      </c>
    </row>
    <row r="34" s="1" customFormat="1" customHeight="1" spans="1:12">
      <c r="A34" s="6">
        <v>32</v>
      </c>
      <c r="B34" s="6" t="s">
        <v>77</v>
      </c>
      <c r="C34" s="6">
        <v>21121106</v>
      </c>
      <c r="D34" s="6" t="s">
        <v>78</v>
      </c>
      <c r="E34" s="6">
        <v>71.75</v>
      </c>
      <c r="F34" s="6"/>
      <c r="G34" s="6">
        <v>35.875</v>
      </c>
      <c r="H34" s="7">
        <v>70.8</v>
      </c>
      <c r="I34" s="7">
        <f t="shared" si="2"/>
        <v>35.4</v>
      </c>
      <c r="J34" s="7">
        <f t="shared" si="3"/>
        <v>71.275</v>
      </c>
      <c r="K34" s="7">
        <v>5</v>
      </c>
      <c r="L34" s="12" t="s">
        <v>18</v>
      </c>
    </row>
    <row r="35" s="1" customFormat="1" customHeight="1" spans="1:12">
      <c r="A35" s="6">
        <v>33</v>
      </c>
      <c r="B35" s="6" t="s">
        <v>79</v>
      </c>
      <c r="C35" s="6">
        <v>21121106</v>
      </c>
      <c r="D35" s="6" t="s">
        <v>80</v>
      </c>
      <c r="E35" s="6">
        <v>69.5</v>
      </c>
      <c r="F35" s="6"/>
      <c r="G35" s="6">
        <v>34.75</v>
      </c>
      <c r="H35" s="7">
        <v>72.6</v>
      </c>
      <c r="I35" s="7">
        <f t="shared" si="2"/>
        <v>36.3</v>
      </c>
      <c r="J35" s="7">
        <f t="shared" si="3"/>
        <v>71.05</v>
      </c>
      <c r="K35" s="7">
        <v>6</v>
      </c>
      <c r="L35" s="12" t="s">
        <v>18</v>
      </c>
    </row>
    <row r="36" s="1" customFormat="1" customHeight="1" spans="1:12">
      <c r="A36" s="6">
        <v>34</v>
      </c>
      <c r="B36" s="6" t="s">
        <v>81</v>
      </c>
      <c r="C36" s="6">
        <v>21121107</v>
      </c>
      <c r="D36" s="6" t="s">
        <v>82</v>
      </c>
      <c r="E36" s="6">
        <v>76.25</v>
      </c>
      <c r="F36" s="6"/>
      <c r="G36" s="6">
        <v>38.125</v>
      </c>
      <c r="H36" s="7">
        <v>83</v>
      </c>
      <c r="I36" s="7">
        <f t="shared" si="2"/>
        <v>41.5</v>
      </c>
      <c r="J36" s="7">
        <f t="shared" si="3"/>
        <v>79.625</v>
      </c>
      <c r="K36" s="7">
        <v>1</v>
      </c>
      <c r="L36" s="12" t="s">
        <v>15</v>
      </c>
    </row>
    <row r="37" s="1" customFormat="1" customHeight="1" spans="1:12">
      <c r="A37" s="6">
        <v>35</v>
      </c>
      <c r="B37" s="6" t="s">
        <v>83</v>
      </c>
      <c r="C37" s="6">
        <v>21121107</v>
      </c>
      <c r="D37" s="13" t="s">
        <v>84</v>
      </c>
      <c r="E37" s="6">
        <v>73.25</v>
      </c>
      <c r="F37" s="6"/>
      <c r="G37" s="6">
        <v>36.625</v>
      </c>
      <c r="H37" s="7">
        <v>77.6</v>
      </c>
      <c r="I37" s="7">
        <f t="shared" si="2"/>
        <v>38.8</v>
      </c>
      <c r="J37" s="7">
        <f t="shared" si="3"/>
        <v>75.425</v>
      </c>
      <c r="K37" s="7">
        <v>2</v>
      </c>
      <c r="L37" s="12" t="s">
        <v>18</v>
      </c>
    </row>
    <row r="38" s="1" customFormat="1" customHeight="1" spans="1:12">
      <c r="A38" s="6">
        <v>36</v>
      </c>
      <c r="B38" s="6" t="s">
        <v>85</v>
      </c>
      <c r="C38" s="6">
        <v>21121107</v>
      </c>
      <c r="D38" s="6" t="s">
        <v>86</v>
      </c>
      <c r="E38" s="6">
        <v>75.25</v>
      </c>
      <c r="F38" s="6"/>
      <c r="G38" s="6">
        <v>37.625</v>
      </c>
      <c r="H38" s="7"/>
      <c r="I38" s="7"/>
      <c r="J38" s="7"/>
      <c r="K38" s="7"/>
      <c r="L38" s="12" t="s">
        <v>18</v>
      </c>
    </row>
    <row r="39" s="1" customFormat="1" customHeight="1" spans="1:12">
      <c r="A39" s="6">
        <v>37</v>
      </c>
      <c r="B39" s="6" t="s">
        <v>87</v>
      </c>
      <c r="C39" s="6">
        <v>21121108</v>
      </c>
      <c r="D39" s="6" t="s">
        <v>88</v>
      </c>
      <c r="E39" s="6">
        <v>78.25</v>
      </c>
      <c r="F39" s="6"/>
      <c r="G39" s="6">
        <v>39.125</v>
      </c>
      <c r="H39" s="7">
        <v>80.4</v>
      </c>
      <c r="I39" s="7">
        <f t="shared" ref="I39:I70" si="4">H39/2</f>
        <v>40.2</v>
      </c>
      <c r="J39" s="7">
        <f t="shared" ref="J39:J70" si="5">G39+I39</f>
        <v>79.325</v>
      </c>
      <c r="K39" s="7">
        <v>1</v>
      </c>
      <c r="L39" s="12" t="s">
        <v>15</v>
      </c>
    </row>
    <row r="40" s="1" customFormat="1" customHeight="1" spans="1:12">
      <c r="A40" s="6">
        <v>38</v>
      </c>
      <c r="B40" s="6" t="s">
        <v>89</v>
      </c>
      <c r="C40" s="6">
        <v>21121108</v>
      </c>
      <c r="D40" s="6" t="s">
        <v>90</v>
      </c>
      <c r="E40" s="6">
        <v>79.25</v>
      </c>
      <c r="F40" s="6"/>
      <c r="G40" s="6">
        <v>39.625</v>
      </c>
      <c r="H40" s="7">
        <v>75.4</v>
      </c>
      <c r="I40" s="7">
        <f t="shared" si="4"/>
        <v>37.7</v>
      </c>
      <c r="J40" s="7">
        <f t="shared" si="5"/>
        <v>77.325</v>
      </c>
      <c r="K40" s="7">
        <v>2</v>
      </c>
      <c r="L40" s="12" t="s">
        <v>18</v>
      </c>
    </row>
    <row r="41" s="1" customFormat="1" customHeight="1" spans="1:12">
      <c r="A41" s="6">
        <v>39</v>
      </c>
      <c r="B41" s="6" t="s">
        <v>91</v>
      </c>
      <c r="C41" s="6">
        <v>21121108</v>
      </c>
      <c r="D41" s="6" t="s">
        <v>92</v>
      </c>
      <c r="E41" s="6">
        <v>75</v>
      </c>
      <c r="F41" s="6"/>
      <c r="G41" s="6">
        <v>37.5</v>
      </c>
      <c r="H41" s="7">
        <v>79.2</v>
      </c>
      <c r="I41" s="7">
        <f t="shared" si="4"/>
        <v>39.6</v>
      </c>
      <c r="J41" s="7">
        <f t="shared" si="5"/>
        <v>77.1</v>
      </c>
      <c r="K41" s="7">
        <v>3</v>
      </c>
      <c r="L41" s="12" t="s">
        <v>18</v>
      </c>
    </row>
    <row r="42" s="1" customFormat="1" customHeight="1" spans="1:12">
      <c r="A42" s="6">
        <v>40</v>
      </c>
      <c r="B42" s="6" t="s">
        <v>93</v>
      </c>
      <c r="C42" s="6">
        <v>21121109</v>
      </c>
      <c r="D42" s="6" t="s">
        <v>94</v>
      </c>
      <c r="E42" s="6">
        <v>69.75</v>
      </c>
      <c r="F42" s="6"/>
      <c r="G42" s="6">
        <v>34.875</v>
      </c>
      <c r="H42" s="7">
        <v>80.4</v>
      </c>
      <c r="I42" s="7">
        <f t="shared" si="4"/>
        <v>40.2</v>
      </c>
      <c r="J42" s="7">
        <f t="shared" si="5"/>
        <v>75.075</v>
      </c>
      <c r="K42" s="7">
        <v>1</v>
      </c>
      <c r="L42" s="12" t="s">
        <v>15</v>
      </c>
    </row>
    <row r="43" s="1" customFormat="1" customHeight="1" spans="1:12">
      <c r="A43" s="6">
        <v>41</v>
      </c>
      <c r="B43" s="8" t="s">
        <v>95</v>
      </c>
      <c r="C43" s="6">
        <v>21121109</v>
      </c>
      <c r="D43" s="6" t="s">
        <v>96</v>
      </c>
      <c r="E43" s="6">
        <v>64.75</v>
      </c>
      <c r="F43" s="6"/>
      <c r="G43" s="6">
        <v>32.375</v>
      </c>
      <c r="H43" s="7">
        <v>85.2</v>
      </c>
      <c r="I43" s="7">
        <f t="shared" si="4"/>
        <v>42.6</v>
      </c>
      <c r="J43" s="7">
        <f t="shared" si="5"/>
        <v>74.975</v>
      </c>
      <c r="K43" s="7">
        <v>2</v>
      </c>
      <c r="L43" s="12" t="s">
        <v>18</v>
      </c>
    </row>
    <row r="44" s="1" customFormat="1" customHeight="1" spans="1:12">
      <c r="A44" s="6">
        <v>42</v>
      </c>
      <c r="B44" s="6" t="s">
        <v>97</v>
      </c>
      <c r="C44" s="6">
        <v>21121109</v>
      </c>
      <c r="D44" s="6" t="s">
        <v>98</v>
      </c>
      <c r="E44" s="6">
        <v>65.25</v>
      </c>
      <c r="F44" s="6"/>
      <c r="G44" s="6">
        <v>32.625</v>
      </c>
      <c r="H44" s="7">
        <v>80.2</v>
      </c>
      <c r="I44" s="7">
        <f t="shared" si="4"/>
        <v>40.1</v>
      </c>
      <c r="J44" s="7">
        <f t="shared" si="5"/>
        <v>72.725</v>
      </c>
      <c r="K44" s="7">
        <v>3</v>
      </c>
      <c r="L44" s="12" t="s">
        <v>18</v>
      </c>
    </row>
    <row r="45" s="1" customFormat="1" customHeight="1" spans="1:12">
      <c r="A45" s="6">
        <v>43</v>
      </c>
      <c r="B45" s="6" t="s">
        <v>99</v>
      </c>
      <c r="C45" s="6">
        <v>21121110</v>
      </c>
      <c r="D45" s="13" t="s">
        <v>100</v>
      </c>
      <c r="E45" s="6">
        <v>74.75</v>
      </c>
      <c r="F45" s="6"/>
      <c r="G45" s="6">
        <v>37.375</v>
      </c>
      <c r="H45" s="7">
        <v>85.6</v>
      </c>
      <c r="I45" s="7">
        <f t="shared" si="4"/>
        <v>42.8</v>
      </c>
      <c r="J45" s="7">
        <f t="shared" si="5"/>
        <v>80.175</v>
      </c>
      <c r="K45" s="7">
        <v>1</v>
      </c>
      <c r="L45" s="12" t="s">
        <v>15</v>
      </c>
    </row>
    <row r="46" s="1" customFormat="1" customHeight="1" spans="1:12">
      <c r="A46" s="6">
        <v>44</v>
      </c>
      <c r="B46" s="6" t="s">
        <v>101</v>
      </c>
      <c r="C46" s="6">
        <v>21121110</v>
      </c>
      <c r="D46" s="13" t="s">
        <v>102</v>
      </c>
      <c r="E46" s="6">
        <v>74.5</v>
      </c>
      <c r="F46" s="6"/>
      <c r="G46" s="6">
        <v>37.25</v>
      </c>
      <c r="H46" s="7">
        <v>80.6</v>
      </c>
      <c r="I46" s="7">
        <f t="shared" si="4"/>
        <v>40.3</v>
      </c>
      <c r="J46" s="7">
        <f t="shared" si="5"/>
        <v>77.55</v>
      </c>
      <c r="K46" s="7">
        <v>2</v>
      </c>
      <c r="L46" s="12" t="s">
        <v>15</v>
      </c>
    </row>
    <row r="47" s="1" customFormat="1" customHeight="1" spans="1:12">
      <c r="A47" s="6">
        <v>45</v>
      </c>
      <c r="B47" s="6" t="s">
        <v>103</v>
      </c>
      <c r="C47" s="6">
        <v>21121110</v>
      </c>
      <c r="D47" s="13" t="s">
        <v>104</v>
      </c>
      <c r="E47" s="6">
        <v>72.75</v>
      </c>
      <c r="F47" s="6"/>
      <c r="G47" s="6">
        <v>36.375</v>
      </c>
      <c r="H47" s="7">
        <v>78</v>
      </c>
      <c r="I47" s="7">
        <f t="shared" si="4"/>
        <v>39</v>
      </c>
      <c r="J47" s="7">
        <f t="shared" si="5"/>
        <v>75.375</v>
      </c>
      <c r="K47" s="7">
        <v>3</v>
      </c>
      <c r="L47" s="12" t="s">
        <v>18</v>
      </c>
    </row>
    <row r="48" s="1" customFormat="1" customHeight="1" spans="1:12">
      <c r="A48" s="6">
        <v>46</v>
      </c>
      <c r="B48" s="6" t="s">
        <v>105</v>
      </c>
      <c r="C48" s="6">
        <v>21121110</v>
      </c>
      <c r="D48" s="6" t="s">
        <v>106</v>
      </c>
      <c r="E48" s="6">
        <v>71.5</v>
      </c>
      <c r="F48" s="6"/>
      <c r="G48" s="6">
        <v>35.75</v>
      </c>
      <c r="H48" s="7">
        <v>76.8</v>
      </c>
      <c r="I48" s="7">
        <f t="shared" si="4"/>
        <v>38.4</v>
      </c>
      <c r="J48" s="7">
        <f t="shared" si="5"/>
        <v>74.15</v>
      </c>
      <c r="K48" s="7">
        <v>4</v>
      </c>
      <c r="L48" s="12" t="s">
        <v>18</v>
      </c>
    </row>
    <row r="49" s="1" customFormat="1" customHeight="1" spans="1:12">
      <c r="A49" s="6">
        <v>47</v>
      </c>
      <c r="B49" s="6" t="s">
        <v>107</v>
      </c>
      <c r="C49" s="6">
        <v>21121110</v>
      </c>
      <c r="D49" s="13" t="s">
        <v>108</v>
      </c>
      <c r="E49" s="6">
        <v>70.75</v>
      </c>
      <c r="F49" s="6"/>
      <c r="G49" s="6">
        <v>35.375</v>
      </c>
      <c r="H49" s="7">
        <v>74.2</v>
      </c>
      <c r="I49" s="7">
        <f t="shared" si="4"/>
        <v>37.1</v>
      </c>
      <c r="J49" s="7">
        <f t="shared" si="5"/>
        <v>72.475</v>
      </c>
      <c r="K49" s="7">
        <v>5</v>
      </c>
      <c r="L49" s="12" t="s">
        <v>18</v>
      </c>
    </row>
    <row r="50" s="1" customFormat="1" customHeight="1" spans="1:12">
      <c r="A50" s="6">
        <v>48</v>
      </c>
      <c r="B50" s="6" t="s">
        <v>109</v>
      </c>
      <c r="C50" s="6">
        <v>21121111</v>
      </c>
      <c r="D50" s="13" t="s">
        <v>110</v>
      </c>
      <c r="E50" s="6">
        <v>81</v>
      </c>
      <c r="F50" s="6"/>
      <c r="G50" s="6">
        <v>40.5</v>
      </c>
      <c r="H50" s="7">
        <v>76.2</v>
      </c>
      <c r="I50" s="7">
        <f t="shared" si="4"/>
        <v>38.1</v>
      </c>
      <c r="J50" s="7">
        <f t="shared" si="5"/>
        <v>78.6</v>
      </c>
      <c r="K50" s="7">
        <v>1</v>
      </c>
      <c r="L50" s="12" t="s">
        <v>15</v>
      </c>
    </row>
    <row r="51" s="1" customFormat="1" customHeight="1" spans="1:12">
      <c r="A51" s="6">
        <v>49</v>
      </c>
      <c r="B51" s="6" t="s">
        <v>111</v>
      </c>
      <c r="C51" s="6">
        <v>21121112</v>
      </c>
      <c r="D51" s="6" t="s">
        <v>112</v>
      </c>
      <c r="E51" s="6">
        <v>69</v>
      </c>
      <c r="F51" s="6"/>
      <c r="G51" s="6">
        <v>34.5</v>
      </c>
      <c r="H51" s="7">
        <v>84.2</v>
      </c>
      <c r="I51" s="7">
        <f t="shared" si="4"/>
        <v>42.1</v>
      </c>
      <c r="J51" s="7">
        <f t="shared" si="5"/>
        <v>76.6</v>
      </c>
      <c r="K51" s="7">
        <v>1</v>
      </c>
      <c r="L51" s="12" t="s">
        <v>15</v>
      </c>
    </row>
    <row r="52" s="1" customFormat="1" customHeight="1" spans="1:12">
      <c r="A52" s="6">
        <v>50</v>
      </c>
      <c r="B52" s="6" t="s">
        <v>113</v>
      </c>
      <c r="C52" s="6">
        <v>21121112</v>
      </c>
      <c r="D52" s="6" t="s">
        <v>114</v>
      </c>
      <c r="E52" s="6">
        <v>65.75</v>
      </c>
      <c r="F52" s="6"/>
      <c r="G52" s="6">
        <v>32.875</v>
      </c>
      <c r="H52" s="7">
        <v>85.2</v>
      </c>
      <c r="I52" s="7">
        <f t="shared" si="4"/>
        <v>42.6</v>
      </c>
      <c r="J52" s="7">
        <f t="shared" si="5"/>
        <v>75.475</v>
      </c>
      <c r="K52" s="7">
        <v>2</v>
      </c>
      <c r="L52" s="12" t="s">
        <v>15</v>
      </c>
    </row>
    <row r="53" s="1" customFormat="1" customHeight="1" spans="1:12">
      <c r="A53" s="6">
        <v>51</v>
      </c>
      <c r="B53" s="6" t="s">
        <v>115</v>
      </c>
      <c r="C53" s="6">
        <v>21121112</v>
      </c>
      <c r="D53" s="6" t="s">
        <v>116</v>
      </c>
      <c r="E53" s="6">
        <v>68.25</v>
      </c>
      <c r="F53" s="6"/>
      <c r="G53" s="6">
        <v>34.125</v>
      </c>
      <c r="H53" s="7">
        <v>78.4</v>
      </c>
      <c r="I53" s="7">
        <f t="shared" si="4"/>
        <v>39.2</v>
      </c>
      <c r="J53" s="7">
        <f t="shared" si="5"/>
        <v>73.325</v>
      </c>
      <c r="K53" s="7">
        <v>3</v>
      </c>
      <c r="L53" s="12" t="s">
        <v>18</v>
      </c>
    </row>
    <row r="54" s="1" customFormat="1" customHeight="1" spans="1:12">
      <c r="A54" s="6">
        <v>52</v>
      </c>
      <c r="B54" s="6" t="s">
        <v>117</v>
      </c>
      <c r="C54" s="6">
        <v>21121112</v>
      </c>
      <c r="D54" s="6" t="s">
        <v>118</v>
      </c>
      <c r="E54" s="6">
        <v>67.75</v>
      </c>
      <c r="F54" s="6"/>
      <c r="G54" s="6">
        <v>33.875</v>
      </c>
      <c r="H54" s="7">
        <v>78.2</v>
      </c>
      <c r="I54" s="7">
        <f t="shared" si="4"/>
        <v>39.1</v>
      </c>
      <c r="J54" s="7">
        <f t="shared" si="5"/>
        <v>72.975</v>
      </c>
      <c r="K54" s="7">
        <v>4</v>
      </c>
      <c r="L54" s="12" t="s">
        <v>18</v>
      </c>
    </row>
    <row r="55" s="1" customFormat="1" customHeight="1" spans="1:12">
      <c r="A55" s="6">
        <v>53</v>
      </c>
      <c r="B55" s="6" t="s">
        <v>119</v>
      </c>
      <c r="C55" s="6">
        <v>21121112</v>
      </c>
      <c r="D55" s="6" t="s">
        <v>120</v>
      </c>
      <c r="E55" s="6">
        <v>65.5</v>
      </c>
      <c r="F55" s="6"/>
      <c r="G55" s="6">
        <v>32.75</v>
      </c>
      <c r="H55" s="7">
        <v>75.8</v>
      </c>
      <c r="I55" s="7">
        <f t="shared" si="4"/>
        <v>37.9</v>
      </c>
      <c r="J55" s="7">
        <f t="shared" si="5"/>
        <v>70.65</v>
      </c>
      <c r="K55" s="7">
        <v>5</v>
      </c>
      <c r="L55" s="12" t="s">
        <v>18</v>
      </c>
    </row>
    <row r="56" s="1" customFormat="1" customHeight="1" spans="1:12">
      <c r="A56" s="6">
        <v>54</v>
      </c>
      <c r="B56" s="6" t="s">
        <v>121</v>
      </c>
      <c r="C56" s="6">
        <v>21121113</v>
      </c>
      <c r="D56" s="6" t="s">
        <v>122</v>
      </c>
      <c r="E56" s="6">
        <v>73.5</v>
      </c>
      <c r="F56" s="6"/>
      <c r="G56" s="6">
        <v>36.75</v>
      </c>
      <c r="H56" s="7">
        <v>80.8</v>
      </c>
      <c r="I56" s="7">
        <f t="shared" si="4"/>
        <v>40.4</v>
      </c>
      <c r="J56" s="7">
        <f t="shared" si="5"/>
        <v>77.15</v>
      </c>
      <c r="K56" s="7">
        <v>1</v>
      </c>
      <c r="L56" s="12" t="s">
        <v>15</v>
      </c>
    </row>
    <row r="57" s="1" customFormat="1" customHeight="1" spans="1:12">
      <c r="A57" s="6">
        <v>55</v>
      </c>
      <c r="B57" s="6" t="s">
        <v>123</v>
      </c>
      <c r="C57" s="6">
        <v>21121113</v>
      </c>
      <c r="D57" s="6" t="s">
        <v>124</v>
      </c>
      <c r="E57" s="6">
        <v>63.25</v>
      </c>
      <c r="F57" s="6"/>
      <c r="G57" s="6">
        <v>31.625</v>
      </c>
      <c r="H57" s="7">
        <v>85.2</v>
      </c>
      <c r="I57" s="7">
        <f t="shared" si="4"/>
        <v>42.6</v>
      </c>
      <c r="J57" s="7">
        <f t="shared" si="5"/>
        <v>74.225</v>
      </c>
      <c r="K57" s="7">
        <v>2</v>
      </c>
      <c r="L57" s="12" t="s">
        <v>15</v>
      </c>
    </row>
    <row r="58" s="1" customFormat="1" customHeight="1" spans="1:12">
      <c r="A58" s="6">
        <v>56</v>
      </c>
      <c r="B58" s="6" t="s">
        <v>125</v>
      </c>
      <c r="C58" s="6">
        <v>21121113</v>
      </c>
      <c r="D58" s="6" t="s">
        <v>126</v>
      </c>
      <c r="E58" s="6">
        <v>65.25</v>
      </c>
      <c r="F58" s="6"/>
      <c r="G58" s="6">
        <v>32.625</v>
      </c>
      <c r="H58" s="7">
        <v>81.8</v>
      </c>
      <c r="I58" s="7">
        <f t="shared" si="4"/>
        <v>40.9</v>
      </c>
      <c r="J58" s="7">
        <f t="shared" si="5"/>
        <v>73.525</v>
      </c>
      <c r="K58" s="7">
        <v>3</v>
      </c>
      <c r="L58" s="12" t="s">
        <v>18</v>
      </c>
    </row>
    <row r="59" s="1" customFormat="1" customHeight="1" spans="1:12">
      <c r="A59" s="6">
        <v>57</v>
      </c>
      <c r="B59" s="6" t="s">
        <v>127</v>
      </c>
      <c r="C59" s="6">
        <v>21121113</v>
      </c>
      <c r="D59" s="6" t="s">
        <v>128</v>
      </c>
      <c r="E59" s="6">
        <v>65.5</v>
      </c>
      <c r="F59" s="6"/>
      <c r="G59" s="6">
        <v>32.75</v>
      </c>
      <c r="H59" s="7">
        <v>77.4</v>
      </c>
      <c r="I59" s="7">
        <f t="shared" si="4"/>
        <v>38.7</v>
      </c>
      <c r="J59" s="7">
        <f t="shared" si="5"/>
        <v>71.45</v>
      </c>
      <c r="K59" s="7">
        <v>4</v>
      </c>
      <c r="L59" s="12" t="s">
        <v>18</v>
      </c>
    </row>
    <row r="60" s="1" customFormat="1" customHeight="1" spans="1:12">
      <c r="A60" s="6">
        <v>58</v>
      </c>
      <c r="B60" s="6" t="s">
        <v>129</v>
      </c>
      <c r="C60" s="6">
        <v>21121113</v>
      </c>
      <c r="D60" s="6" t="s">
        <v>130</v>
      </c>
      <c r="E60" s="6">
        <v>65.5</v>
      </c>
      <c r="F60" s="6"/>
      <c r="G60" s="6">
        <v>32.75</v>
      </c>
      <c r="H60" s="7">
        <v>71.2</v>
      </c>
      <c r="I60" s="7">
        <f t="shared" si="4"/>
        <v>35.6</v>
      </c>
      <c r="J60" s="7">
        <f t="shared" si="5"/>
        <v>68.35</v>
      </c>
      <c r="K60" s="7">
        <v>5</v>
      </c>
      <c r="L60" s="12" t="s">
        <v>18</v>
      </c>
    </row>
    <row r="61" s="1" customFormat="1" customHeight="1" spans="1:12">
      <c r="A61" s="6">
        <v>59</v>
      </c>
      <c r="B61" s="6" t="s">
        <v>131</v>
      </c>
      <c r="C61" s="6">
        <v>21121114</v>
      </c>
      <c r="D61" s="6" t="s">
        <v>132</v>
      </c>
      <c r="E61" s="6">
        <v>71.75</v>
      </c>
      <c r="F61" s="6"/>
      <c r="G61" s="6">
        <v>35.875</v>
      </c>
      <c r="H61" s="7">
        <v>82.6</v>
      </c>
      <c r="I61" s="7">
        <f t="shared" si="4"/>
        <v>41.3</v>
      </c>
      <c r="J61" s="7">
        <f t="shared" si="5"/>
        <v>77.175</v>
      </c>
      <c r="K61" s="7">
        <v>1</v>
      </c>
      <c r="L61" s="12" t="s">
        <v>15</v>
      </c>
    </row>
    <row r="62" s="1" customFormat="1" customHeight="1" spans="1:12">
      <c r="A62" s="6">
        <v>60</v>
      </c>
      <c r="B62" s="6" t="s">
        <v>133</v>
      </c>
      <c r="C62" s="6">
        <v>21121114</v>
      </c>
      <c r="D62" s="6" t="s">
        <v>134</v>
      </c>
      <c r="E62" s="6">
        <v>63.25</v>
      </c>
      <c r="F62" s="6"/>
      <c r="G62" s="6">
        <v>31.625</v>
      </c>
      <c r="H62" s="7">
        <v>86.4</v>
      </c>
      <c r="I62" s="7">
        <f t="shared" si="4"/>
        <v>43.2</v>
      </c>
      <c r="J62" s="7">
        <f t="shared" si="5"/>
        <v>74.825</v>
      </c>
      <c r="K62" s="7">
        <v>2</v>
      </c>
      <c r="L62" s="12" t="s">
        <v>15</v>
      </c>
    </row>
    <row r="63" s="1" customFormat="1" customHeight="1" spans="1:12">
      <c r="A63" s="6">
        <v>61</v>
      </c>
      <c r="B63" s="6" t="s">
        <v>135</v>
      </c>
      <c r="C63" s="6">
        <v>21121114</v>
      </c>
      <c r="D63" s="6" t="s">
        <v>136</v>
      </c>
      <c r="E63" s="6">
        <v>63</v>
      </c>
      <c r="F63" s="6"/>
      <c r="G63" s="6">
        <v>31.5</v>
      </c>
      <c r="H63" s="7">
        <v>85</v>
      </c>
      <c r="I63" s="7">
        <f t="shared" si="4"/>
        <v>42.5</v>
      </c>
      <c r="J63" s="7">
        <f t="shared" si="5"/>
        <v>74</v>
      </c>
      <c r="K63" s="7">
        <v>3</v>
      </c>
      <c r="L63" s="12" t="s">
        <v>18</v>
      </c>
    </row>
    <row r="64" s="1" customFormat="1" customHeight="1" spans="1:12">
      <c r="A64" s="6">
        <v>62</v>
      </c>
      <c r="B64" s="6" t="s">
        <v>137</v>
      </c>
      <c r="C64" s="6">
        <v>21121114</v>
      </c>
      <c r="D64" s="6" t="s">
        <v>138</v>
      </c>
      <c r="E64" s="6">
        <v>63.25</v>
      </c>
      <c r="F64" s="6"/>
      <c r="G64" s="6">
        <v>31.625</v>
      </c>
      <c r="H64" s="7">
        <v>79.2</v>
      </c>
      <c r="I64" s="7">
        <f t="shared" si="4"/>
        <v>39.6</v>
      </c>
      <c r="J64" s="7">
        <f t="shared" si="5"/>
        <v>71.225</v>
      </c>
      <c r="K64" s="7">
        <v>4</v>
      </c>
      <c r="L64" s="12" t="s">
        <v>18</v>
      </c>
    </row>
    <row r="65" s="1" customFormat="1" customHeight="1" spans="1:12">
      <c r="A65" s="6">
        <v>63</v>
      </c>
      <c r="B65" s="6" t="s">
        <v>139</v>
      </c>
      <c r="C65" s="6">
        <v>21121115</v>
      </c>
      <c r="D65" s="6" t="s">
        <v>140</v>
      </c>
      <c r="E65" s="6">
        <v>64.5</v>
      </c>
      <c r="F65" s="6"/>
      <c r="G65" s="6">
        <v>32.25</v>
      </c>
      <c r="H65" s="7">
        <v>86</v>
      </c>
      <c r="I65" s="7">
        <f t="shared" si="4"/>
        <v>43</v>
      </c>
      <c r="J65" s="7">
        <f t="shared" si="5"/>
        <v>75.25</v>
      </c>
      <c r="K65" s="7">
        <v>1</v>
      </c>
      <c r="L65" s="12" t="s">
        <v>15</v>
      </c>
    </row>
    <row r="66" s="1" customFormat="1" customHeight="1" spans="1:12">
      <c r="A66" s="6">
        <v>64</v>
      </c>
      <c r="B66" s="6" t="s">
        <v>141</v>
      </c>
      <c r="C66" s="6">
        <v>21121115</v>
      </c>
      <c r="D66" s="6" t="s">
        <v>142</v>
      </c>
      <c r="E66" s="6">
        <v>64.25</v>
      </c>
      <c r="F66" s="6"/>
      <c r="G66" s="6">
        <v>32.125</v>
      </c>
      <c r="H66" s="7">
        <v>85.6</v>
      </c>
      <c r="I66" s="7">
        <f t="shared" si="4"/>
        <v>42.8</v>
      </c>
      <c r="J66" s="7">
        <f t="shared" si="5"/>
        <v>74.925</v>
      </c>
      <c r="K66" s="7">
        <v>2</v>
      </c>
      <c r="L66" s="12" t="s">
        <v>15</v>
      </c>
    </row>
    <row r="67" s="1" customFormat="1" customHeight="1" spans="1:12">
      <c r="A67" s="6">
        <v>65</v>
      </c>
      <c r="B67" s="6" t="s">
        <v>143</v>
      </c>
      <c r="C67" s="6">
        <v>21121115</v>
      </c>
      <c r="D67" s="6" t="s">
        <v>144</v>
      </c>
      <c r="E67" s="6">
        <v>67.75</v>
      </c>
      <c r="F67" s="6"/>
      <c r="G67" s="6">
        <v>33.875</v>
      </c>
      <c r="H67" s="7">
        <v>79.2</v>
      </c>
      <c r="I67" s="7">
        <f t="shared" si="4"/>
        <v>39.6</v>
      </c>
      <c r="J67" s="7">
        <f t="shared" si="5"/>
        <v>73.475</v>
      </c>
      <c r="K67" s="7">
        <v>3</v>
      </c>
      <c r="L67" s="12" t="s">
        <v>18</v>
      </c>
    </row>
    <row r="68" s="1" customFormat="1" customHeight="1" spans="1:12">
      <c r="A68" s="6">
        <v>66</v>
      </c>
      <c r="B68" s="6" t="s">
        <v>145</v>
      </c>
      <c r="C68" s="6">
        <v>21121115</v>
      </c>
      <c r="D68" s="6" t="s">
        <v>146</v>
      </c>
      <c r="E68" s="6">
        <v>61.5</v>
      </c>
      <c r="F68" s="6"/>
      <c r="G68" s="6">
        <v>30.75</v>
      </c>
      <c r="H68" s="7">
        <v>82.8</v>
      </c>
      <c r="I68" s="7">
        <f t="shared" si="4"/>
        <v>41.4</v>
      </c>
      <c r="J68" s="7">
        <f t="shared" si="5"/>
        <v>72.15</v>
      </c>
      <c r="K68" s="7">
        <v>4</v>
      </c>
      <c r="L68" s="12" t="s">
        <v>18</v>
      </c>
    </row>
    <row r="69" s="1" customFormat="1" customHeight="1" spans="1:12">
      <c r="A69" s="6">
        <v>67</v>
      </c>
      <c r="B69" s="6" t="s">
        <v>147</v>
      </c>
      <c r="C69" s="6">
        <v>21121115</v>
      </c>
      <c r="D69" s="6" t="s">
        <v>148</v>
      </c>
      <c r="E69" s="6">
        <v>62.25</v>
      </c>
      <c r="F69" s="6"/>
      <c r="G69" s="6">
        <v>31.125</v>
      </c>
      <c r="H69" s="7">
        <v>79.6</v>
      </c>
      <c r="I69" s="7">
        <f t="shared" si="4"/>
        <v>39.8</v>
      </c>
      <c r="J69" s="7">
        <f t="shared" si="5"/>
        <v>70.925</v>
      </c>
      <c r="K69" s="7">
        <v>5</v>
      </c>
      <c r="L69" s="12" t="s">
        <v>18</v>
      </c>
    </row>
    <row r="70" s="1" customFormat="1" customHeight="1" spans="1:12">
      <c r="A70" s="6">
        <v>68</v>
      </c>
      <c r="B70" s="6" t="s">
        <v>149</v>
      </c>
      <c r="C70" s="6">
        <v>21121115</v>
      </c>
      <c r="D70" s="6" t="s">
        <v>150</v>
      </c>
      <c r="E70" s="6">
        <v>63.5</v>
      </c>
      <c r="F70" s="6"/>
      <c r="G70" s="6">
        <v>31.75</v>
      </c>
      <c r="H70" s="7">
        <v>78.2</v>
      </c>
      <c r="I70" s="7">
        <f t="shared" si="4"/>
        <v>39.1</v>
      </c>
      <c r="J70" s="7">
        <f t="shared" si="5"/>
        <v>70.85</v>
      </c>
      <c r="K70" s="7">
        <v>6</v>
      </c>
      <c r="L70" s="12" t="s">
        <v>18</v>
      </c>
    </row>
  </sheetData>
  <mergeCells count="1">
    <mergeCell ref="A1:L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www.yjgho.com</Company>
  <Application>Microsoft Excel</Application>
  <HeadingPairs>
    <vt:vector size="2" baseType="variant">
      <vt:variant>
        <vt:lpstr>工作表</vt:lpstr>
      </vt:variant>
      <vt:variant>
        <vt:i4>2</vt:i4>
      </vt:variant>
    </vt:vector>
  </HeadingPairs>
  <TitlesOfParts>
    <vt:vector size="2" baseType="lpstr">
      <vt:lpstr>Sheet3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一键系统</dc:creator>
  <cp:lastModifiedBy>王肖肖</cp:lastModifiedBy>
  <dcterms:created xsi:type="dcterms:W3CDTF">2021-12-31T02:44:00Z</dcterms:created>
  <cp:lastPrinted>2022-01-27T06:51:00Z</cp:lastPrinted>
  <dcterms:modified xsi:type="dcterms:W3CDTF">2022-03-21T01:21:58Z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13E7DE3CB19D4F8B885134C6A924CF0B</vt:lpwstr>
  </property>
  <property fmtid="{D5CDD505-2E9C-101B-9397-08002B2CF9AE}" pid="3" name="KSOProductBuildVer">
    <vt:lpwstr>2052-11.1.0.11365</vt:lpwstr>
  </property>
</Properties>
</file>