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Sheet1!$B$2:$H$15</definedName>
  </definedNames>
  <calcPr calcId="144525"/>
</workbook>
</file>

<file path=xl/sharedStrings.xml><?xml version="1.0" encoding="utf-8"?>
<sst xmlns="http://schemas.openxmlformats.org/spreadsheetml/2006/main" count="9" uniqueCount="9">
  <si>
    <t>武胜县民贸公司公开招聘工作人员总成绩公示</t>
  </si>
  <si>
    <t>序号</t>
  </si>
  <si>
    <t>准考证号</t>
  </si>
  <si>
    <t>笔试成绩</t>
  </si>
  <si>
    <t>笔试折合成绩</t>
  </si>
  <si>
    <t>面试成绩</t>
  </si>
  <si>
    <t>面试折合成绩</t>
  </si>
  <si>
    <t>总成绩</t>
  </si>
  <si>
    <t>备注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</si>
</sst>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N6" sqref="N6"/>
    </sheetView>
  </sheetViews>
  <sheetFormatPr defaultColWidth="9" defaultRowHeight="15" customHeight="1"/>
  <cols>
    <col min="1" max="1" width="6.625" style="1" customWidth="1"/>
    <col min="2" max="2" width="14.625" style="2" customWidth="1"/>
    <col min="3" max="3" width="9.5" style="2" customWidth="1"/>
    <col min="4" max="4" width="12.625" style="2" customWidth="1"/>
    <col min="5" max="5" width="9.875" style="2" customWidth="1"/>
    <col min="6" max="6" width="13.375" style="3" customWidth="1"/>
    <col min="7" max="7" width="11.375" style="3" customWidth="1"/>
    <col min="8" max="8" width="9.33333333333333" style="2" customWidth="1"/>
    <col min="9" max="16384" width="9" style="2"/>
  </cols>
  <sheetData>
    <row r="1" ht="4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</row>
    <row r="3" ht="30" customHeight="1" spans="1:8">
      <c r="A3" s="5">
        <v>1</v>
      </c>
      <c r="B3" s="5">
        <v>20241010058</v>
      </c>
      <c r="C3" s="5">
        <v>79</v>
      </c>
      <c r="D3" s="5">
        <f>C3*0.6</f>
        <v>47.4</v>
      </c>
      <c r="E3" s="5">
        <v>78.17</v>
      </c>
      <c r="F3" s="9">
        <f>E3*0.4</f>
        <v>31.268</v>
      </c>
      <c r="G3" s="9">
        <f>D3+F3</f>
        <v>78.668</v>
      </c>
      <c r="H3" s="5"/>
    </row>
    <row r="4" ht="30" customHeight="1" spans="1:8">
      <c r="A4" s="5">
        <v>2</v>
      </c>
      <c r="B4" s="5">
        <v>20241010026</v>
      </c>
      <c r="C4" s="5">
        <v>80</v>
      </c>
      <c r="D4" s="5">
        <f t="shared" ref="D4:D15" si="0">C4*0.6</f>
        <v>48</v>
      </c>
      <c r="E4" s="5">
        <v>76.5</v>
      </c>
      <c r="F4" s="9">
        <f t="shared" ref="F4:F15" si="1">E4*0.4</f>
        <v>30.6</v>
      </c>
      <c r="G4" s="9">
        <f t="shared" ref="G4:G15" si="2">D4+F4</f>
        <v>78.6</v>
      </c>
      <c r="H4" s="5"/>
    </row>
    <row r="5" ht="30" customHeight="1" spans="1:8">
      <c r="A5" s="5">
        <v>3</v>
      </c>
      <c r="B5" s="5">
        <v>20241010072</v>
      </c>
      <c r="C5" s="5">
        <v>78</v>
      </c>
      <c r="D5" s="5">
        <f t="shared" si="0"/>
        <v>46.8</v>
      </c>
      <c r="E5" s="5">
        <v>78</v>
      </c>
      <c r="F5" s="9">
        <f t="shared" si="1"/>
        <v>31.2</v>
      </c>
      <c r="G5" s="9">
        <f t="shared" si="2"/>
        <v>78</v>
      </c>
      <c r="H5" s="5"/>
    </row>
    <row r="6" ht="30" customHeight="1" spans="1:11">
      <c r="A6" s="5">
        <v>4</v>
      </c>
      <c r="B6" s="5">
        <v>20241010095</v>
      </c>
      <c r="C6" s="5">
        <v>77</v>
      </c>
      <c r="D6" s="5">
        <f t="shared" si="0"/>
        <v>46.2</v>
      </c>
      <c r="E6" s="5">
        <v>79</v>
      </c>
      <c r="F6" s="9">
        <f t="shared" si="1"/>
        <v>31.6</v>
      </c>
      <c r="G6" s="9">
        <f t="shared" si="2"/>
        <v>77.8</v>
      </c>
      <c r="H6" s="5"/>
      <c r="K6" s="5"/>
    </row>
    <row r="7" ht="30" customHeight="1" spans="1:8">
      <c r="A7" s="5">
        <v>5</v>
      </c>
      <c r="B7" s="5">
        <v>20241010046</v>
      </c>
      <c r="C7" s="5">
        <v>77</v>
      </c>
      <c r="D7" s="5">
        <f t="shared" si="0"/>
        <v>46.2</v>
      </c>
      <c r="E7" s="5">
        <v>78</v>
      </c>
      <c r="F7" s="9">
        <f t="shared" si="1"/>
        <v>31.2</v>
      </c>
      <c r="G7" s="9">
        <f t="shared" si="2"/>
        <v>77.4</v>
      </c>
      <c r="H7" s="5"/>
    </row>
    <row r="8" ht="30" customHeight="1" spans="1:8">
      <c r="A8" s="5">
        <v>6</v>
      </c>
      <c r="B8" s="5">
        <v>20241010002</v>
      </c>
      <c r="C8" s="5">
        <v>73</v>
      </c>
      <c r="D8" s="5">
        <f t="shared" si="0"/>
        <v>43.8</v>
      </c>
      <c r="E8" s="5">
        <v>82.17</v>
      </c>
      <c r="F8" s="9">
        <f t="shared" si="1"/>
        <v>32.868</v>
      </c>
      <c r="G8" s="9">
        <f t="shared" si="2"/>
        <v>76.668</v>
      </c>
      <c r="H8" s="5"/>
    </row>
    <row r="9" ht="30" customHeight="1" spans="1:8">
      <c r="A9" s="5">
        <v>7</v>
      </c>
      <c r="B9" s="5">
        <v>20241010106</v>
      </c>
      <c r="C9" s="5">
        <v>75</v>
      </c>
      <c r="D9" s="5">
        <f t="shared" si="0"/>
        <v>45</v>
      </c>
      <c r="E9" s="5">
        <v>79.17</v>
      </c>
      <c r="F9" s="9">
        <f t="shared" si="1"/>
        <v>31.668</v>
      </c>
      <c r="G9" s="9">
        <f t="shared" si="2"/>
        <v>76.668</v>
      </c>
      <c r="H9" s="5"/>
    </row>
    <row r="10" ht="30" customHeight="1" spans="1:8">
      <c r="A10" s="5">
        <v>8</v>
      </c>
      <c r="B10" s="5">
        <v>20241010100</v>
      </c>
      <c r="C10" s="5">
        <v>74</v>
      </c>
      <c r="D10" s="5">
        <f t="shared" si="0"/>
        <v>44.4</v>
      </c>
      <c r="E10" s="5">
        <v>77.33</v>
      </c>
      <c r="F10" s="9">
        <f t="shared" si="1"/>
        <v>30.932</v>
      </c>
      <c r="G10" s="9">
        <f t="shared" si="2"/>
        <v>75.332</v>
      </c>
      <c r="H10" s="5"/>
    </row>
    <row r="11" ht="30" customHeight="1" spans="1:8">
      <c r="A11" s="5">
        <v>9</v>
      </c>
      <c r="B11" s="5">
        <v>20241010006</v>
      </c>
      <c r="C11" s="5">
        <v>72</v>
      </c>
      <c r="D11" s="5">
        <f t="shared" si="0"/>
        <v>43.2</v>
      </c>
      <c r="E11" s="5">
        <v>80</v>
      </c>
      <c r="F11" s="9">
        <f t="shared" si="1"/>
        <v>32</v>
      </c>
      <c r="G11" s="9">
        <f t="shared" si="2"/>
        <v>75.2</v>
      </c>
      <c r="H11" s="5"/>
    </row>
    <row r="12" ht="30" customHeight="1" spans="1:8">
      <c r="A12" s="5">
        <v>10</v>
      </c>
      <c r="B12" s="5">
        <v>20241010102</v>
      </c>
      <c r="C12" s="5">
        <v>74</v>
      </c>
      <c r="D12" s="5">
        <f t="shared" si="0"/>
        <v>44.4</v>
      </c>
      <c r="E12" s="5">
        <v>76</v>
      </c>
      <c r="F12" s="9">
        <f t="shared" si="1"/>
        <v>30.4</v>
      </c>
      <c r="G12" s="9">
        <f t="shared" si="2"/>
        <v>74.8</v>
      </c>
      <c r="H12" s="5"/>
    </row>
    <row r="13" ht="30" customHeight="1" spans="1:8">
      <c r="A13" s="5">
        <v>11</v>
      </c>
      <c r="B13" s="5">
        <v>20241010088</v>
      </c>
      <c r="C13" s="5">
        <v>72</v>
      </c>
      <c r="D13" s="5">
        <f t="shared" si="0"/>
        <v>43.2</v>
      </c>
      <c r="E13" s="5">
        <v>77</v>
      </c>
      <c r="F13" s="9">
        <f t="shared" si="1"/>
        <v>30.8</v>
      </c>
      <c r="G13" s="9">
        <f t="shared" si="2"/>
        <v>74</v>
      </c>
      <c r="H13" s="5"/>
    </row>
    <row r="14" ht="30" customHeight="1" spans="1:8">
      <c r="A14" s="5">
        <v>12</v>
      </c>
      <c r="B14" s="5">
        <v>20241010092</v>
      </c>
      <c r="C14" s="5">
        <v>73</v>
      </c>
      <c r="D14" s="5">
        <f t="shared" si="0"/>
        <v>43.8</v>
      </c>
      <c r="E14" s="5">
        <v>74</v>
      </c>
      <c r="F14" s="9">
        <f t="shared" si="1"/>
        <v>29.6</v>
      </c>
      <c r="G14" s="9">
        <f t="shared" si="2"/>
        <v>73.4</v>
      </c>
      <c r="H14" s="5"/>
    </row>
    <row r="15" ht="30" customHeight="1" spans="1:8">
      <c r="A15" s="5">
        <v>13</v>
      </c>
      <c r="B15" s="5">
        <v>20241010094</v>
      </c>
      <c r="C15" s="5">
        <v>73</v>
      </c>
      <c r="D15" s="5">
        <f t="shared" si="0"/>
        <v>43.8</v>
      </c>
      <c r="E15" s="5"/>
      <c r="F15" s="9">
        <f t="shared" si="1"/>
        <v>0</v>
      </c>
      <c r="G15" s="9">
        <f t="shared" si="2"/>
        <v>43.8</v>
      </c>
      <c r="H15" s="5"/>
    </row>
  </sheetData>
  <autoFilter ref="B2:H15">
    <sortState ref="B2:H15">
      <sortCondition ref="G3" descending="1"/>
    </sortState>
    <extLst/>
  </autoFilter>
  <sortState ref="A3:H15">
    <sortCondition ref="G3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kylin408</cp:lastModifiedBy>
  <dcterms:created xsi:type="dcterms:W3CDTF">2023-05-12T19:15:00Z</dcterms:created>
  <dcterms:modified xsi:type="dcterms:W3CDTF">2024-10-16T16:41:06Z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B2A54D7F247A4764BD0D8F5D09E1396E_13</vt:lpwstr>
  </property>
</Properties>
</file>