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bookViews>
  <sheets>
    <sheet name="岗位说明表" sheetId="4" r:id="rId1"/>
  </sheets>
  <definedNames>
    <definedName name="_xlnm.Print_Area" localSheetId="0">岗位说明表!$A$1:$J$33</definedName>
    <definedName name="_xlnm.Print_Titles" localSheetId="0">岗位说明表!$3:$3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<sst xmlns="http://schemas.openxmlformats.org/spreadsheetml/2006/main" count="237" uniqueCount="140">
  <si>
    <t>附件2</t>
  </si>
  <si>
    <r>
      <rPr>
        <b/>
        <sz val="22"/>
        <color rgb="FF000000"/>
        <rFont val="方正小标宋简体"/>
        <charset val="134"/>
      </rPr>
      <t xml:space="preserve">新疆天泽水利投资发展有限公司及所属二级企业招聘岗位说明表    </t>
    </r>
    <r>
      <rPr>
        <b/>
        <sz val="12"/>
        <color rgb="FF000000"/>
        <rFont val="方正小标宋简体"/>
        <charset val="134"/>
      </rPr>
      <t>日期：2024.11.20</t>
    </r>
  </si>
  <si>
    <t>序号</t>
  </si>
  <si>
    <t>招聘单位名称</t>
  </si>
  <si>
    <t>部门</t>
  </si>
  <si>
    <t>岗位名称</t>
  </si>
  <si>
    <t>人数</t>
  </si>
  <si>
    <t>学历要求</t>
  </si>
  <si>
    <t>专业要求</t>
  </si>
  <si>
    <t>经验要求</t>
  </si>
  <si>
    <t>工作要求</t>
  </si>
  <si>
    <t>备注</t>
  </si>
  <si>
    <t>新疆天泽水利投资发展有限公司</t>
  </si>
  <si>
    <t>党政综合部</t>
  </si>
  <si>
    <t>副部长（公司战略、国资国企改革、法人治理）</t>
  </si>
  <si>
    <t>本科及以上学历</t>
  </si>
  <si>
    <t>经济管理、工商管理、投资、财务等相关专业</t>
  </si>
  <si>
    <t xml:space="preserve">   40岁以下，8年以上党务、政务等相关工作经历，熟悉办公室业务流程、公司法、国资国企改革等法律法规，具有丰富的工作经验（条件特别优秀者，年龄可适度放宽）</t>
  </si>
  <si>
    <t>1、负责公司战略发展规划、项目可研、项目报告等大型材料的撰写工作；2、负责法人治理结构及公司董事会日常工作、董监事外派、参股和控股企业管理等工作；3、熟悉国资国企改革相关政策，协助部长抓好国资国企改革相关业务，上报国资国企改革相关资料；按期向国资委、财政局报送各类统计报表工作；组织所属做好国资国企改革工作；完成好国资国企改革相关资料整理及入档工作；4、负责兵地融合、向南发展等工作；5、负责公司相关证照资质、行政印鉴的管理和使用，并做好记录，并负责公司各项工商业务；6、协助部长完成部门其他管理工作。</t>
  </si>
  <si>
    <t>中级职称及以上、中国共产党党员</t>
  </si>
  <si>
    <t>宣传、意识形态岗（宣传、意识形态、企业文化）</t>
  </si>
  <si>
    <t>中文、文秘、师范类等相关专业</t>
  </si>
  <si>
    <t xml:space="preserve">   40岁以下，5年以上行政或宣传工作经历；文字功底比较扎实，有较强的文字表达能力；能完成材料、新闻稿等各类材料撰写；有一定的档案管理擅长视频制作及公众号维护（条件特别优秀者，年龄可适度放宽）</t>
  </si>
  <si>
    <t>1、贯彻执行党和国家的有关方针、政策、法律、法规，负责公司党委理论学习中心组学习工作，拟订公司意识形态、宣传思想工作、精神文明和企业文化建设的发展战略、发展规划及工作任务并组织实施；2、负责意识形态工作、内外宣传工作，包括微信公众号、年度大事记整理工作，负责党员电教片制作工作。3、负责起草公司党委的宣传工作计划、年度总结；做好公司重大活动、法定节假日的宣传部署工作，负责各种会议，大型活动的拍照和通讯报道及改革信息报送工作；4、负责公司保密工作，负责检查“三密”文件的收、发、保密工作情况，督促保密制度的执行；负责公司网信工作。5、负责各单位图纸、重要信息、综合类档案的搜集及分类保管等档案管理工作；6、负责党报党刊及上级部门要求的各类书籍刊物的征订工作。</t>
  </si>
  <si>
    <t>初级职称及以上，中国共产党党员</t>
  </si>
  <si>
    <t>行政管理岗（行政、法务、双招双引、工会、后勤与信访）</t>
  </si>
  <si>
    <t>行政管理、政工专业、法律、法学、计算机等相关专业</t>
  </si>
  <si>
    <t xml:space="preserve">  35岁以下， 3年以上相关工作经历，文字功底比较扎实，熟悉办公室业务流程，具有一定的法务工作或固投经验（条件特别优秀者，年龄可适度放宽）</t>
  </si>
  <si>
    <t>1、负责总经理办公会各项工作；负责OA系统收发文，上级有关公文的收存、传阅及落实办理和立卷归档；2、负责制订公司相关法律事务管理制度，指导所属企业法务工作，审查公司合同、对外函件及其他法律文件的合法性等；3、负责公司“双招双引”，组织协调好赴石考察企业的接洽、会谈、商务接待等；组织公司招商小组外出招商等相关工作；4、根据上级部门及公司党委对工会工作的重要指示，拟定工会工作计划、总结，完善和坚持各项工作管理制度；负责公司工会困难职工帮扶的具体业务工作；看望慰问生病、困难职工及做好职工丧葬慰问；5、负责车辆、食堂和通信网络、固定资产与办公用品等后勤管理，协同财务费用核销。6、受理来访来信来电，接访并登记；督促协调责办单位回访答复工作。网上信访系统相关工作；组织信访会议、督办会议、联合会议、专题学习、矛盾化解等。承办上级部门转办、督办、领导批示信访件。</t>
  </si>
  <si>
    <t>中国共产党党员</t>
  </si>
  <si>
    <t>财务管理部</t>
  </si>
  <si>
    <t>部长/副部长</t>
  </si>
  <si>
    <t>会计、财务、经济管理、审计、金融等相关专业</t>
  </si>
  <si>
    <t xml:space="preserve">    40岁以下，5年以上企业财务会计工作经验，有较丰富的统筹协调和财务管理工作经验（条件特别优秀者，年龄可适度放宽）</t>
  </si>
  <si>
    <t>1、根据公司公司经营计划，组织年度财务工作计划；2、负责制定公司财务各项规章制度，监督、贯彻、执行规章制度；3、负责传达公司的精神和要求，并负责在公司内落实，同时布置下一步工作；4、建立和完善公司内部控制制度；5、做好对外部门的协调工作，及时妥善处理突发事件，维护公司利益；6、指导公司财务管控工作，解决工作困难和问题；7、负责制定本部门的工作计划和工作总结；8、定期检查会计档案，随时督促会计档案的管理等工作；9、负责部门管理工作，如考勤管理、绩效考核、部门例会等各项综合业务；10、负责公司及权属企业预算及年底决算工作。</t>
  </si>
  <si>
    <t>中级及以上职称，中国共产党党员优先</t>
  </si>
  <si>
    <t>公司报表会计</t>
  </si>
  <si>
    <t xml:space="preserve">    35岁以下， 3年以上企业财务会计工作经验，有较丰富的财务处理工作经验（条件特别优秀者，年龄可适度放宽）</t>
  </si>
  <si>
    <t>1、负责收集和编制权属企业财务报表月报、季报、半年报、年报，并按要求进行合并汇总；2、负责检查和辅导公司及权属企业报表数据，掌握企业主要经营及财务情况，做出财务分析；3、定期完成公司统计报表、财政快报、国资快报等，完成各类报表合并、汇总及上报；4、根据政府有关部门要求，完成临时性各类工作报表的填报与报送，并负责完成汇总合并；5、对于公司及本部上报财务数据及经营情况的报表分析等工作；6、定期对权属企业进行财务检查及督导，做好公司财务规范管控；7、负责清理及催收应收往来款项；8、负责审核财务相关单据及会计凭证。</t>
  </si>
  <si>
    <t>中级及以上职称</t>
  </si>
  <si>
    <t>工程建设部</t>
  </si>
  <si>
    <t>工程管理专责</t>
  </si>
  <si>
    <t>水利水电、给排水、农田水利、工程造价、工程管理等相关专业</t>
  </si>
  <si>
    <t xml:space="preserve">    40岁以下，3年以上水利行业或者工程项目工作经验（条件特别优秀者，年龄可适度放宽）</t>
  </si>
  <si>
    <t>1、参与投资建设项目前期调研，收集相关市场、政策、技术等信息，撰写相关调研报告等；2、项目立项申报，跟踪审批进度，协调办理项目建设前期手续；3、组织项目各参建单位的招标工作，编制或审核招标文件，投标单位资质，组织开评标等；4、公司内部表务工作</t>
  </si>
  <si>
    <t>持有建造师、造价工程师等证书者优先</t>
  </si>
  <si>
    <t>安全质量专责</t>
  </si>
  <si>
    <t>水利水电、给排水、农田水利等相关专业</t>
  </si>
  <si>
    <t xml:space="preserve">    40岁以下，3年以上水利行业工作经验；</t>
  </si>
  <si>
    <t>1、根据项目合同和实际情况编制工程总进度计划，分解制定月、周进度计划并监督执行；2、组织开展质量检查、抽检、验收工作；3、档案管理，工程资料收集建档、归档；4、制定安全管理制度、规程、预案并监督实施，组织安全教育培训与宣传工作</t>
  </si>
  <si>
    <t>持有建造师、安全工程师等证书者优先</t>
  </si>
  <si>
    <t>运维事务部</t>
  </si>
  <si>
    <t>部长</t>
  </si>
  <si>
    <t>经济、金融、投资、工程管理等相关专业</t>
  </si>
  <si>
    <t xml:space="preserve">    45岁以下，具备5年及以上财务或者企业运营管理、企业经营分析相关工作经验</t>
  </si>
  <si>
    <t>主持本部门日常的全面工作，主要负责对公司本部及所属企业对外投资项目评估、分析、跟踪管理、投资收益及评价等相关工作，完成公司安排的其他相关的工作。</t>
  </si>
  <si>
    <t>生产运行专责</t>
  </si>
  <si>
    <t>大专及以上学历</t>
  </si>
  <si>
    <t xml:space="preserve">    35岁以下，具备3年及以上财务或者企业运营管理、企业经营分析相关工作经验</t>
  </si>
  <si>
    <t>负责企业生产运行业务管理、经营指标考核、业绩跟踪管理等相关工作，做好企业年度考核指标下达等；熟悉国家经济、金融、财务等法律法规；具备一定的企业运营分析能力；</t>
  </si>
  <si>
    <t>纪审督查部</t>
  </si>
  <si>
    <t>纪检岗</t>
  </si>
  <si>
    <t>经济、财务、审计等相关专业</t>
  </si>
  <si>
    <t xml:space="preserve">   35岁以下，有较强的文字写作能力；具有纪检监察或审计等方面工作经历</t>
  </si>
  <si>
    <t>1、负责全体职工特别是党员领导干部进行经常性的党风廉政建设和反腐败宣传警示教育日常工作；2、负责完成上级纪委各项督导、检查、调研等工作任务；负责组织纪检方面的会议，参加对公司及所属企业纪检工作进行的检查指导； 3、协助纪委书记做好监督全体员工执行纪律、廉洁经营、廉洁管理工作，发现问题及时汇报；4、负责联系和配合纪委办公室、党风政风监督室、纪检监察室等上级纪检监察组织，做好执纪监督监察等工作，并完成各项文件的上报和跟进工作；5、落实公司党委工作部署和要求，按照部门工作计划做好履行执纪问责职能；6、负责起草纪检相关文件、制度、资料，并对相关文稿进行审核把关。7、负责提出需要公司党委、纪委研究确定的有关纪检工作方面议题、议案。</t>
  </si>
  <si>
    <t>新疆天泽工程管理有限公司</t>
  </si>
  <si>
    <t>管理层</t>
  </si>
  <si>
    <t>生产经营副总</t>
  </si>
  <si>
    <t>水利、给排水、建筑、土木工程、工程管理类等相关专业；</t>
  </si>
  <si>
    <t>15年及以上相关行业经验；45岁以下，有高级工程师、一级建造师、注册造价师、注册监理工程师相关工作经历者优先。（条件特别优秀者，年龄可适度放宽）</t>
  </si>
  <si>
    <t>制定公司生产经营计划，明确生产任务和目标；组织协调各部门之间的工作，合理分配生产资源；制定公司生产成本控制目标和计划，建立成本控制体系；参与制定公司的发展战略和计划；组织开展市场调研和分析；负责建设项目合同的审核、签订和管理工作；参与商务谈判工作；建立和完善供应链管理体系；定期编制公司经营分析报告；负责生产经营相关部门的日常管理工作，制定员工培训计划，组织开展员工培训和教育活动；建立健全员工绩效考核制度；加强团队建设。</t>
  </si>
  <si>
    <t>总工程师</t>
  </si>
  <si>
    <t>15年及以上相关行业经验，45岁以下，有高级工程师、一级建造师、注册造价师、注册监理工程师相关工作经历者优先。（条件特别优秀者，年龄可适度放宽）</t>
  </si>
  <si>
    <t>制定公司技术发展规划和目标；监督技术标准和规范的执行；对工程项目中涉及的重大技术问题进行研究和分析；参与项目可行性研究、初步设计、施工图设计等阶段的技术评审；协调设计进度和质量；组织对项目设计方案的审核；严格控制设计变更；参与招标和评选工作；建立健全公司质量控制体系，制定质量管理制度和流程，明确质量责任和目标；定期对施工现场进行技术检查和监督；对工程质量事故进行调查和分析；负责组建和管理的技术团队；建立技术人员绩效考核制度；制定技术培训计划，组织开展内部技术培训和交流活动；参加行业技术交流会议、研讨会等活动；协助办理项目建设相关的技术审批手续；建立技术资料数据库。</t>
  </si>
  <si>
    <t>综合科</t>
  </si>
  <si>
    <t>科长（负责人）</t>
  </si>
  <si>
    <t>经济类、金融学类、法学类、政治学类、中国语言文学类、新闻传播学类等相关专业；</t>
  </si>
  <si>
    <t>40岁以下，8年以上行业工作经历，有文秘或新闻宣传、人力资源相关工作经历者优先。（条件特别优秀者，年龄可适度放宽）</t>
  </si>
  <si>
    <t>1、负责组织安排公司各类会议，安排会议议题，检查督促会议决定的贯彻执行情况；负责重大活动的组织安排和协调；2、协调处理公司预防和处置突发事件、信息公开、信访、保密等专项工作；3、认真贯彻党的干部工作路线、方针、政策，做好干部的推荐、考察、任免等工作；负责党员信息库的维护和统计上报工作；4、负责意识形态工作、内外宣传工作，年度大事记整理工作；5、配合母公司完成公司的工会、妇联、一家亲、双拥、人武等各项工作；6、负责制定人力资源相关管理制度与流程，组织、协调、监督制度、流程的执行；督促落实部门招聘、绩效薪酬、社保公积金等员工福利、劳资等人资日常管理工作；7、负责公司行政、综合后勤等业务如证照资质印鉴及车辆管理、实物资产及办公用品管理的指导和监督工作；8、负责公司“双招双引”，组织协调好赴石考察企业的接洽、会谈、商务接待等；组织公司招商小组外出招商等相关工作；</t>
  </si>
  <si>
    <t>中级职称及以上，中国共产党党员</t>
  </si>
  <si>
    <t>科员</t>
  </si>
  <si>
    <t>35岁以下，5年以上行业工作经历，文秘或新闻宣传、人力资源、法务相关工作经历者优先</t>
  </si>
  <si>
    <t>1、协助部长完成综合科各项基础业务工作；2、负责公司具体的人力资源各项业务工作，如人员计划需求及招聘、薪酬体系、绩效考核、人员考勤、员工关系管理、员工社保、公积金等；3、负责总经理办公会各项工作；负责OA系统收发文，上级有关公文的收存、传阅及落实办理和立卷归档；4、负责公司具体党建业务工作，如党员管理、党建活动开展等；5、负责公司保密工作，负责检查“三密”文件的收、发、保密工作情况，督促保密制度的执行；负责督促收文人员在截止日期前上报；负责公司网信工作；6、负责公司行政、综合后勤等业务如证照资质印鉴及车辆管理、实物资产及办公用品的日常管理。7.配合部门负责人完成科室其他业务工作。</t>
  </si>
  <si>
    <t xml:space="preserve"> 初级职称及以上，中国共产党党员</t>
  </si>
  <si>
    <t>财务科</t>
  </si>
  <si>
    <t>会计（负责人）</t>
  </si>
  <si>
    <t>经济类、金融学类、会计类；</t>
  </si>
  <si>
    <t>40岁以下，5年以上相关工作经历，有会计师、高级会计师相关工作经历者优先。（条件特别优秀者，年龄可适度放宽</t>
  </si>
  <si>
    <t>负责财务会计凭证、账簿、报表等财务档案的分类、整理和保管档案；负责对原始凭证的审核、及时准确编制记账凭证；严格按照公司的财务制度报销结算公司各项费用；负责项目工程款的核算、拨付工作；核算工程项目、材料、人工等成本费用；负责督促各工程项目及时办理竣工工程财务结算；管理往来账、应收、应付款、固定资产、无形资产；每月计提核算税金、费用、折旧等费用项目；依据实际业务，开具各项税务发票，每月做好纳税申报工作；完成银行定期对账，及时编制银行存款余额调节表；按时出具财务报表，财务报告，及时报送国资快报、财政月报。</t>
  </si>
  <si>
    <t>初级职称及以上</t>
  </si>
  <si>
    <t>市场科</t>
  </si>
  <si>
    <t>水利、给排水、建筑、土木工程类等相关专业；</t>
  </si>
  <si>
    <t>45岁以下，10年以上相关工作经历，有高级工程师、建造师、注册造价师、注册监理工程师相关工作经历者优先（条件特别优秀者，年龄可适度放宽）</t>
  </si>
  <si>
    <t>组织开展项目的前期规划工作，制定项目的总体计划；全面管理项目的各类前期手续的办理，涵盖项目立项、规划审批、土地手续、施工许可等各个环节；负责组织项目的招投标工作；负责合同的起草、修订、签订和管理工作；参与项目的成本估算和预算编制工作；对项目的各项费用支出进行审核和监督；及时向公司领导和相关部门传递项目前期的工作进展情况和相关信息。</t>
  </si>
  <si>
    <t>根据人员情况招聘1人</t>
  </si>
  <si>
    <t>40岁以下，5年以上工作经历，有工程师、建造师、注册造价师、注册监理工程师相关工作经历者优先（条件特别优秀者，年龄可适度放宽）</t>
  </si>
  <si>
    <t>负责办理项目的各类前期手续，涵盖项目立项、规划审批、土地手续、施工许可等各个环节；组织协调设计单位进行项目的方案设计，对设计方案进行严格的审核和优化；组织相关部门和专家对设计方案进行评审；制定招投标文件，组织开标、评标和定标工作；负责收集、整理和归档项目前期的各类文件和资料，确保资料的完整性和准确性；协助部门领导完成部门工作。</t>
  </si>
  <si>
    <t>经营科</t>
  </si>
  <si>
    <t>45岁以下，10年以上工作经历，有高级工程师、建造师、造价师、注册监理工程师相关工作经历者优先（条件特别优秀者，年龄可适度放宽）</t>
  </si>
  <si>
    <t>对工程初步设计概算、施工图预算进行严格审核；负责工程项目竣工结算的审核工作；严格审查结算资料的完整性和真实性；参与项目成本管理工作，制定成本控制目标和措施；协助工程科合理控制工程成本；参与工程合同的起草、修订和审查工作；严格按照合同约定和工程进度审核费用支付；建立费用支付台账；定期开展建筑市场价格调研工作；收集和整理相关价格信息，建立价格数据库；参与工程材料、设备的采购定价工作；协助市场科进行招标、询价等工作，对供应商的报价进行合理性分析和评估；参与工程例会和造价专题会议；定期对已完成项目的工程造价进行指标分析；建立工程造价指标体系；制定和完善公司造价审核管理制度和工作流程；加强对部门内部人员的培训和指导。</t>
  </si>
  <si>
    <t>根据人员情况招聘1人，中国共产党党员优先；</t>
  </si>
  <si>
    <t>40岁以下，5年以上工作经历，有工程师、建造师、造价师、注册监理工程师相关工作经历者优先</t>
  </si>
  <si>
    <t>参与制定和完善公司造价审核管理制度和工作流程；详细审查工程量计算的准确性、定额套用的合理性、费用计取的合规性等；全面核对工程施工过程中的各项费用，包括工程价款、变更费用、索赔费用等；负责造价审核相关资料的收集、整理、归档和保管工作；建立健全工程造价审核档案管理制度；对各类造价文件、合同、变更资料、审核报告等进行分类整理和归档；协助部门领导完成部门工作。</t>
  </si>
  <si>
    <t>工程科</t>
  </si>
  <si>
    <t>45岁以下，10年及以上工作经历，有高级工程师、建造师、造价师、注册监理工程师、注册安全工程师相关工作经历者优先（条件特别优秀者，年龄可适度放宽）</t>
  </si>
  <si>
    <t>参与项目的规划和设计；参与制定招标文件中的技术规范和工程要求部分；负责制定和实施项目的施工进度计划；定期对施工进度进行检查和评估；制定和完善工程质量管理制度和标准；定期召开质量分析会议；制定安全生产管理制度和应急预案；组织开展安全教育培训和安全演练活动；对发生的安全事故，及时进行调查和处理；负责组织工程项目的竣工验收工作；制定竣工验收计划和方案；组织相关部门和单位对工程进行全面检查和评估；建立工程保修制度；参与工程技术方案的论证和评审工作；负责工程部的日常管理工作，包括人员的招聘、培训、考核和激励等；制定部门工作计划和目标，合理分配工作任务；建立健全部门内部管理制度和工作流程，加强团队建设；参与行业交流活动。</t>
  </si>
  <si>
    <t>中国共产党党员优先</t>
  </si>
  <si>
    <t>40岁以下，5年及以上工作经历，有工程师、建造师、注册造价师、注册监理工程师、注册安全师相关工作经历者优先</t>
  </si>
  <si>
    <t>组织对施工图纸的详细审查工作；对施工过程中的质量进行全程监控，组织对原材料、构配件和设备的质量检验；组织开展质量检查和验收工作，对关键工序和重要部位进行旁站监督；负责对施工现场的安全监督检查；严格控制和审查工程变更；作为公司在施工现场的代表，负责协调与工程建设相关的各方关系；及时解决施工现场出现的各种问题和矛盾；组织召开工程例会和现场协调会；审核施工单位提交的竣工资料；组织办理工程交付手续；协助部门领导完成部门工作。</t>
  </si>
  <si>
    <t>新疆泽泓水利运维管理有限公司</t>
  </si>
  <si>
    <t>工程类、管理类、经济类等相关专业</t>
  </si>
  <si>
    <t>45岁及以下；5年以上灌区运维工作经历（条件特别优秀者，年龄可适度放宽）</t>
  </si>
  <si>
    <t>1、2年以上企业管理层任职经历；2、 熟悉现代企业的管理流程和制度，具备全面负责企业运营技术、质量、安全方面管理的能力；3、较强的综合管理、协调能力、辅助决策能力和良好的沟通能力，具有较强的发现问题、解决问题的能力</t>
  </si>
  <si>
    <t>负责人</t>
  </si>
  <si>
    <t>45岁以下，6年以上相关工作经历，有文秘或新闻宣传、人力资源相关工作经历者优先（条件特别优秀者，年龄可适度放宽）</t>
  </si>
  <si>
    <t>1、负责组织安排公司各类会议，安排会议议题，检查督促会议决定的贯彻执行情况；负责重大活动的组织安排和协调；2、协调处理公司预防和处置突发事件、信息公开、信访、保密等专项工作；3、认真贯彻党的干部工作路线、方针、政策，做好干部的推荐、考察、任免等工作；负责党员信息库的维护和统计上报工作；4、负责意识形态工作、内外宣传工作，年度大事记整理工作；5、配合母公司完成公司的工会、妇联、一家亲等工作；6、负责制定人力资源相关管理制度与流程，组织、协调、监督制度、流程的执行；督促落实部门招聘、绩效薪酬、社保公积金等员工福利、劳资等人资日常管理工作；7、负责公司行政、综合后勤等业务如证照资质印鉴及车辆管理、实物资产及办公用品管理等工作；8、负责公司“双招双引”，组织协调好赴石考察企业的接洽、会谈、商务接待等；组织公司招商小组外出招商等相关工作。</t>
  </si>
  <si>
    <t>劳务专员</t>
  </si>
  <si>
    <t>经济类、法学类及人力资源、工商管理等相关专业</t>
  </si>
  <si>
    <t>45岁以下，5年以上劳务管理工作经验，有相关劳务负责人经验和优秀的沟通能力者优先。</t>
  </si>
  <si>
    <t>第一部分：重点负责灌区配水员的管理及团场劳务管理。1、劳务用工与合同管理：根据公司战略和团场实际，完成劳务合同的签订与执行；2、薪酬与劳务费管理：团场用工薪酬造册发放及劳务费结算工作；3、数据统计与报告：定期进行劳务工人数、福利、用工管理等情况摸底，更新数据；4、沟通与协调：传达各项通知要求，进行工作数据报表报告等反馈，落实贯彻情况。5、熟悉劳动法律法规和劳资关系处理流程，进行各个团场的劳务统筹协调，做好劳务思想管理工作，解决劳务纠纷和矛盾。第二部分：负责公司人力资源日常业务工作。</t>
  </si>
  <si>
    <t>会计</t>
  </si>
  <si>
    <t>会计、财务、经济管理、审计等专业</t>
  </si>
  <si>
    <t>40岁以下，3年以上财务岗位工作经验、具有水利工程公司、熟悉财政报表软件者优先</t>
  </si>
  <si>
    <t>1、负责财务会计凭证、账簿、报表等财务档案的分类、整理和保管档案；2、负责对原始凭证的审核、及时准确编制记账凭证；3、严格按照公司的财务制度报销结算公司各项费用；4、管理往来账、应收、应付款、固定资产、无形资产；5、每月计提核算税金、费用、折旧等费用项目；6、依据实际业务，开具各项税务发票，每月做好纳税申报工作。7、完成银行定期对账，及时编制银行存款余额调节表；配合公司完成团场水费的对账工作；按时出具财务报表，财务报告，及时报送国资快报、财政月报。</t>
  </si>
  <si>
    <t>初级及以上职称</t>
  </si>
  <si>
    <t>统计</t>
  </si>
  <si>
    <t>会计、财务、经济管理、审计、统计等专业</t>
  </si>
  <si>
    <t>40岁以下，3年以上财务岗位或统计岗位工作经验、具有水利工程公司、熟悉财政报表软件者优先，具备一定的灌溉知识和数据分析能力</t>
  </si>
  <si>
    <t>一线岗位，偏向于生产经营岗位；1、主要负责农业用水灌区用水量核对与管理；2、负责灌溉效率与成本分析：分析灌溉系统的运行效率，评估灌溉成本，为优化灌溉计划和降低成本提供数据支持。参与制定灌溉预算，监控预算执行情况，确保灌溉活动在预算范围内高效进行。3、生产经营数据统计与报告：收集和分析灌区运营中的各项生产经营数据，包括但不限于用水量、灌溉次数、作物生长情况等。编制灌区运营报告，向管理层汇报灌区运营状况，包括用水效率、成本效益等关键指标；4、灌溉系统维护与升级建议：根据用水量数据和灌溉效率分析，提出灌溉系统维护和升级的建议，以提高灌溉效率和节约水资源；参与灌溉系统改进项目的规划和实施，确保项目符合财务和运营要求。5、做好跨部门协作与沟通。</t>
  </si>
  <si>
    <t>运维事务科</t>
  </si>
  <si>
    <t>科长</t>
  </si>
  <si>
    <t>具备水利工程、水务工程、水文水资源、土木工程、工程管理等相关专业背景</t>
  </si>
  <si>
    <t>45岁以下，具有农田水利灌溉运维相关工作经验。具备一定的灌区灌溉管理经验（条件特别优秀者，年龄可适度放宽）</t>
  </si>
  <si>
    <t>1、主持科室日常管理工作，制定工作计划和目标，并组织实施和监督；2、组织科室运营人员专业能力及技术培训工作，保障灌区工作顺利开展；3、协调相关部门与用水户之间的关系。</t>
  </si>
  <si>
    <t>45岁以下，具有农田水利灌溉运维相关工作经验</t>
  </si>
  <si>
    <t>1、参与智慧水利平台、自动化、信息化设备的运行和维护工作；2、参与灌区工程规划、设计、建设相关技术工作；3、收集、分析灌区水文、气象等资料，为灌溉决策提供技术支持。</t>
  </si>
  <si>
    <t>电气工程及其自动化、机电一体化、智慧水利、电子信息工程等相关专业</t>
  </si>
  <si>
    <t>28岁以下，应届毕业生亦可</t>
  </si>
  <si>
    <t>1、参与智慧水利平台、自动化、信息化设备的运行和维护工作；2、参与灌区工程规划、设计、建设相关技术工作；3、收集、分析灌区水文、气象等资料，为灌溉决策提供技术支持。该岗位作为水利信息化储备人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</si>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</sst>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3">
    <font>
      <sz val="11"/>
      <color rgb="FF000000"/>
      <name val="宋体"/>
      <charset val="134"/>
    </font>
    <font>
      <sz val="11"/>
      <color rgb="FFFF0000"/>
      <name val="宋体"/>
      <charset val="134"/>
    </font>
    <font>
      <sz val="16"/>
      <color rgb="FF000000"/>
      <name val="黑体"/>
      <charset val="134"/>
    </font>
    <font>
      <b/>
      <sz val="22"/>
      <color rgb="FF000000"/>
      <name val="方正小标宋简体"/>
      <charset val="134"/>
    </font>
    <font>
      <b/>
      <sz val="12"/>
      <color rgb="FF000000"/>
      <name val="仿宋"/>
      <charset val="134"/>
    </font>
    <font>
      <sz val="12"/>
      <name val="仿宋"/>
      <charset val="134"/>
    </font>
    <font>
      <sz val="12"/>
      <color rgb="FF000000"/>
      <name val="仿宋"/>
      <charset val="134"/>
    </font>
    <font>
      <sz val="11"/>
      <name val="仿宋"/>
      <charset val="134"/>
    </font>
    <font>
      <b/>
      <sz val="18"/>
      <color rgb="FF000000"/>
      <name val="仿宋"/>
      <charset val="134"/>
    </font>
    <font>
      <sz val="22"/>
      <color rgb="FF000000"/>
      <name val="方正小标宋简体"/>
      <charset val="134"/>
    </font>
    <font>
      <b/>
      <sz val="11"/>
      <color rgb="FFFF0000"/>
      <name val="宋体"/>
      <charset val="134"/>
    </font>
    <font>
      <sz val="12"/>
      <color rgb="FFFF0000"/>
      <name val="仿宋"/>
      <charset val="134"/>
    </font>
    <font>
      <sz val="11"/>
      <name val="宋体"/>
      <charset val="134"/>
    </font>
    <font>
      <u/>
      <sz val="11"/>
      <color rgb="FF0000FF"/>
      <name val="宋体"/>
      <charset val="134"/>
    </font>
    <font>
      <u/>
      <sz val="11"/>
      <color rgb="FF800080"/>
      <name val="宋体"/>
      <charset val="134"/>
    </font>
    <font>
      <sz val="11"/>
      <color rgb="FFFF0000"/>
      <name val="宋体"/>
      <charset val="0"/>
    </font>
    <font>
      <b/>
      <sz val="18"/>
      <color rgb="FF44546A"/>
      <name val="宋体"/>
      <charset val="134"/>
    </font>
    <font>
      <i/>
      <sz val="11"/>
      <color rgb="FF7F7F7F"/>
      <name val="宋体"/>
      <charset val="0"/>
    </font>
    <font>
      <b/>
      <sz val="15"/>
      <color rgb="FF44546A"/>
      <name val="宋体"/>
      <charset val="134"/>
    </font>
    <font>
      <b/>
      <sz val="13"/>
      <color rgb="FF44546A"/>
      <name val="宋体"/>
      <charset val="134"/>
    </font>
    <font>
      <b/>
      <sz val="11"/>
      <color rgb="FF44546A"/>
      <name val="宋体"/>
      <charset val="134"/>
    </font>
    <font>
      <sz val="11"/>
      <color rgb="FF3F3F76"/>
      <name val="宋体"/>
      <charset val="0"/>
    </font>
    <font>
      <b/>
      <sz val="11"/>
      <color rgb="FF3F3F3F"/>
      <name val="宋体"/>
      <charset val="0"/>
    </font>
    <font>
      <b/>
      <sz val="11"/>
      <color rgb="FFFA7D00"/>
      <name val="宋体"/>
      <charset val="0"/>
    </font>
    <font>
      <b/>
      <sz val="11"/>
      <color rgb="FFFFFFFF"/>
      <name val="宋体"/>
      <charset val="0"/>
    </font>
    <font>
      <sz val="11"/>
      <color rgb="FFFA7D00"/>
      <name val="宋体"/>
      <charset val="0"/>
    </font>
    <font>
      <b/>
      <sz val="11"/>
      <color rgb="FF000000"/>
      <name val="宋体"/>
      <charset val="0"/>
    </font>
    <font>
      <sz val="11"/>
      <color rgb="FF006100"/>
      <name val="宋体"/>
      <charset val="0"/>
    </font>
    <font>
      <sz val="11"/>
      <color rgb="FF9C0006"/>
      <name val="宋体"/>
      <charset val="0"/>
    </font>
    <font>
      <sz val="11"/>
      <color rgb="FF9C6500"/>
      <name val="宋体"/>
      <charset val="0"/>
    </font>
    <font>
      <sz val="11"/>
      <color rgb="FFFFFFFF"/>
      <name val="宋体"/>
      <charset val="0"/>
    </font>
    <font>
      <sz val="11"/>
      <color rgb="FF000000"/>
      <name val="宋体"/>
      <charset val="0"/>
    </font>
    <font>
      <b/>
      <sz val="12"/>
      <color rgb="FF000000"/>
      <name val="方正小标宋简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Fill="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Alignment="1">
      <alignment horizontal="justify"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lignment vertical="center"/>
    </xf>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6" fillId="0" borderId="1" xfId="0" applyFont="1" applyBorder="1" applyAlignment="1">
      <alignment horizontal="left" vertical="top" wrapText="1"/>
    </xf>
    <xf numFmtId="0" fontId="6"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O33"/>
  <sheetViews>
    <sheetView showGridLines="0" tabSelected="1" view="pageBreakPreview" zoomScaleNormal="100" workbookViewId="0">
      <pane ySplit="3" topLeftCell="A26" activePane="bottomLeft" state="frozen"/>
      <selection/>
      <selection pane="bottomLeft" activeCell="I33" sqref="I33"/>
    </sheetView>
  </sheetViews>
  <sheetFormatPr defaultColWidth="8.87037037037037" defaultRowHeight="14.4"/>
  <cols>
    <col min="1" max="1" width="6.36111111111111" customWidth="1"/>
    <col min="2" max="2" width="17.5740740740741" customWidth="1"/>
    <col min="3" max="3" width="13.6296296296296" customWidth="1"/>
    <col min="4" max="4" width="12.6203703703704" customWidth="1"/>
    <col min="5" max="5" width="6.97222222222222" customWidth="1"/>
    <col min="6" max="6" width="10.3055555555556" customWidth="1"/>
    <col min="7" max="7" width="18.0740740740741" customWidth="1"/>
    <col min="8" max="8" width="25.4444444444444" customWidth="1"/>
    <col min="9" max="9" width="84.5462962962963" customWidth="1"/>
    <col min="10" max="10" width="12.3148148148148" customWidth="1"/>
    <col min="11" max="14" width="9.12962962962963" customWidth="1"/>
    <col min="15" max="15" width="11.6018518518519" customWidth="1"/>
  </cols>
  <sheetData>
    <row r="1" ht="20.4" customHeight="1" spans="1:15">
      <c r="A1" s="3" t="s">
        <v>0</v>
      </c>
      <c r="B1" s="3"/>
      <c r="C1" s="3"/>
      <c r="D1" s="3"/>
      <c r="E1" s="3"/>
      <c r="F1" s="3"/>
      <c r="G1" s="3"/>
      <c r="H1" s="3"/>
      <c r="I1" s="3"/>
      <c r="J1" s="3"/>
      <c r="K1" s="3"/>
      <c r="L1" s="3"/>
      <c r="M1" s="3"/>
      <c r="N1" s="3"/>
      <c r="O1" s="3"/>
    </row>
    <row r="2" ht="30.15" customHeight="1" spans="1:15">
      <c r="A2" s="4" t="s">
        <v>1</v>
      </c>
      <c r="B2" s="4"/>
      <c r="C2" s="4"/>
      <c r="D2" s="4"/>
      <c r="E2" s="4"/>
      <c r="F2" s="4"/>
      <c r="G2" s="4"/>
      <c r="H2" s="4"/>
      <c r="I2" s="4"/>
      <c r="J2" s="4"/>
      <c r="K2" s="17"/>
      <c r="L2" s="17"/>
      <c r="M2" s="17"/>
      <c r="N2" s="17"/>
      <c r="O2" s="17"/>
    </row>
    <row r="3" ht="42" customHeight="1" spans="1:11">
      <c r="A3" s="5" t="s">
        <v>2</v>
      </c>
      <c r="B3" s="5" t="s">
        <v>3</v>
      </c>
      <c r="C3" s="5" t="s">
        <v>4</v>
      </c>
      <c r="D3" s="5" t="s">
        <v>5</v>
      </c>
      <c r="E3" s="5" t="s">
        <v>6</v>
      </c>
      <c r="F3" s="5" t="s">
        <v>7</v>
      </c>
      <c r="G3" s="5" t="s">
        <v>8</v>
      </c>
      <c r="H3" s="5" t="s">
        <v>9</v>
      </c>
      <c r="I3" s="5" t="s">
        <v>10</v>
      </c>
      <c r="J3" s="5" t="s">
        <v>11</v>
      </c>
      <c r="K3" s="18"/>
    </row>
    <row r="4" customFormat="1" ht="128" customHeight="1" spans="1:10">
      <c r="A4" s="6">
        <f>ROW()-3</f>
        <v>1</v>
      </c>
      <c r="B4" s="6" t="s">
        <v>12</v>
      </c>
      <c r="C4" s="6" t="s">
        <v>13</v>
      </c>
      <c r="D4" s="6" t="s">
        <v>14</v>
      </c>
      <c r="E4" s="6">
        <v>1</v>
      </c>
      <c r="F4" s="6" t="s">
        <v>15</v>
      </c>
      <c r="G4" s="6" t="s">
        <v>16</v>
      </c>
      <c r="H4" s="7" t="s">
        <v>17</v>
      </c>
      <c r="I4" s="19" t="s">
        <v>18</v>
      </c>
      <c r="J4" s="6" t="s">
        <v>19</v>
      </c>
    </row>
    <row r="5" customFormat="1" ht="177" customHeight="1" spans="1:10">
      <c r="A5" s="6">
        <f>ROW()-3</f>
        <v>2</v>
      </c>
      <c r="B5" s="6" t="s">
        <v>12</v>
      </c>
      <c r="C5" s="6" t="s">
        <v>13</v>
      </c>
      <c r="D5" s="6" t="s">
        <v>20</v>
      </c>
      <c r="E5" s="6">
        <v>1</v>
      </c>
      <c r="F5" s="6" t="s">
        <v>15</v>
      </c>
      <c r="G5" s="6" t="s">
        <v>21</v>
      </c>
      <c r="H5" s="7" t="s">
        <v>22</v>
      </c>
      <c r="I5" s="19" t="s">
        <v>23</v>
      </c>
      <c r="J5" s="6" t="s">
        <v>24</v>
      </c>
    </row>
    <row r="6" customFormat="1" ht="185" customHeight="1" spans="1:10">
      <c r="A6" s="6">
        <f>ROW()-3</f>
        <v>3</v>
      </c>
      <c r="B6" s="6" t="s">
        <v>12</v>
      </c>
      <c r="C6" s="6" t="s">
        <v>13</v>
      </c>
      <c r="D6" s="6" t="s">
        <v>25</v>
      </c>
      <c r="E6" s="6">
        <v>1</v>
      </c>
      <c r="F6" s="6" t="s">
        <v>15</v>
      </c>
      <c r="G6" s="6" t="s">
        <v>26</v>
      </c>
      <c r="H6" s="7" t="s">
        <v>27</v>
      </c>
      <c r="I6" s="19" t="s">
        <v>28</v>
      </c>
      <c r="J6" s="6" t="s">
        <v>29</v>
      </c>
    </row>
    <row r="7" customFormat="1" ht="138" customHeight="1" spans="1:10">
      <c r="A7" s="6">
        <f>ROW()-3</f>
        <v>4</v>
      </c>
      <c r="B7" s="6" t="s">
        <v>12</v>
      </c>
      <c r="C7" s="6" t="s">
        <v>30</v>
      </c>
      <c r="D7" s="6" t="s">
        <v>31</v>
      </c>
      <c r="E7" s="6">
        <v>1</v>
      </c>
      <c r="F7" s="6" t="s">
        <v>15</v>
      </c>
      <c r="G7" s="6" t="s">
        <v>32</v>
      </c>
      <c r="H7" s="7" t="s">
        <v>33</v>
      </c>
      <c r="I7" s="19" t="s">
        <v>34</v>
      </c>
      <c r="J7" s="6" t="s">
        <v>35</v>
      </c>
    </row>
    <row r="8" customFormat="1" ht="140" customHeight="1" spans="1:10">
      <c r="A8" s="6">
        <f t="shared" ref="A8:A13" si="0">ROW()-3</f>
        <v>5</v>
      </c>
      <c r="B8" s="6" t="s">
        <v>12</v>
      </c>
      <c r="C8" s="6" t="s">
        <v>30</v>
      </c>
      <c r="D8" s="6" t="s">
        <v>36</v>
      </c>
      <c r="E8" s="6">
        <v>1</v>
      </c>
      <c r="F8" s="6" t="s">
        <v>15</v>
      </c>
      <c r="G8" s="6" t="s">
        <v>32</v>
      </c>
      <c r="H8" s="7" t="s">
        <v>37</v>
      </c>
      <c r="I8" s="19" t="s">
        <v>38</v>
      </c>
      <c r="J8" s="6" t="s">
        <v>39</v>
      </c>
    </row>
    <row r="9" customFormat="1" ht="81" customHeight="1" spans="1:10">
      <c r="A9" s="6">
        <f t="shared" si="0"/>
        <v>6</v>
      </c>
      <c r="B9" s="6" t="s">
        <v>12</v>
      </c>
      <c r="C9" s="8" t="s">
        <v>40</v>
      </c>
      <c r="D9" s="8" t="s">
        <v>41</v>
      </c>
      <c r="E9" s="8">
        <v>1</v>
      </c>
      <c r="F9" s="8" t="s">
        <v>15</v>
      </c>
      <c r="G9" s="8" t="s">
        <v>42</v>
      </c>
      <c r="H9" s="9" t="s">
        <v>43</v>
      </c>
      <c r="I9" s="20" t="s">
        <v>44</v>
      </c>
      <c r="J9" s="8" t="s">
        <v>45</v>
      </c>
    </row>
    <row r="10" customFormat="1" ht="71" customHeight="1" spans="1:10">
      <c r="A10" s="6">
        <f t="shared" si="0"/>
        <v>7</v>
      </c>
      <c r="B10" s="6" t="s">
        <v>12</v>
      </c>
      <c r="C10" s="8" t="s">
        <v>40</v>
      </c>
      <c r="D10" s="8" t="s">
        <v>46</v>
      </c>
      <c r="E10" s="8">
        <v>1</v>
      </c>
      <c r="F10" s="8" t="s">
        <v>15</v>
      </c>
      <c r="G10" s="8" t="s">
        <v>47</v>
      </c>
      <c r="H10" s="9" t="s">
        <v>48</v>
      </c>
      <c r="I10" s="20" t="s">
        <v>49</v>
      </c>
      <c r="J10" s="8" t="s">
        <v>50</v>
      </c>
    </row>
    <row r="11" customFormat="1" ht="71" customHeight="1" spans="1:10">
      <c r="A11" s="6">
        <f t="shared" si="0"/>
        <v>8</v>
      </c>
      <c r="B11" s="6" t="s">
        <v>12</v>
      </c>
      <c r="C11" s="8" t="s">
        <v>51</v>
      </c>
      <c r="D11" s="8" t="s">
        <v>52</v>
      </c>
      <c r="E11" s="8">
        <v>1</v>
      </c>
      <c r="F11" s="8" t="s">
        <v>15</v>
      </c>
      <c r="G11" s="8" t="s">
        <v>53</v>
      </c>
      <c r="H11" s="9" t="s">
        <v>54</v>
      </c>
      <c r="I11" s="20" t="s">
        <v>55</v>
      </c>
      <c r="J11" s="8" t="s">
        <v>19</v>
      </c>
    </row>
    <row r="12" customFormat="1" ht="63" customHeight="1" spans="1:10">
      <c r="A12" s="6">
        <f t="shared" si="0"/>
        <v>9</v>
      </c>
      <c r="B12" s="6" t="s">
        <v>12</v>
      </c>
      <c r="C12" s="8" t="s">
        <v>51</v>
      </c>
      <c r="D12" s="8" t="s">
        <v>56</v>
      </c>
      <c r="E12" s="8">
        <v>1</v>
      </c>
      <c r="F12" s="8" t="s">
        <v>57</v>
      </c>
      <c r="G12" s="8" t="s">
        <v>53</v>
      </c>
      <c r="H12" s="9" t="s">
        <v>58</v>
      </c>
      <c r="I12" s="20" t="s">
        <v>59</v>
      </c>
      <c r="J12" s="20"/>
    </row>
    <row r="13" customFormat="1" ht="150" customHeight="1" spans="1:10">
      <c r="A13" s="6">
        <f t="shared" si="0"/>
        <v>10</v>
      </c>
      <c r="B13" s="6" t="s">
        <v>12</v>
      </c>
      <c r="C13" s="8" t="s">
        <v>60</v>
      </c>
      <c r="D13" s="8" t="s">
        <v>61</v>
      </c>
      <c r="E13" s="8">
        <v>1</v>
      </c>
      <c r="F13" s="8" t="s">
        <v>15</v>
      </c>
      <c r="G13" s="8" t="s">
        <v>62</v>
      </c>
      <c r="H13" s="8" t="s">
        <v>63</v>
      </c>
      <c r="I13" s="20" t="s">
        <v>64</v>
      </c>
      <c r="J13" s="8" t="s">
        <v>29</v>
      </c>
    </row>
    <row r="14" customFormat="1" ht="125" customHeight="1" spans="1:10">
      <c r="A14" s="6">
        <f t="shared" ref="A14:A24" si="1">ROW()-3</f>
        <v>11</v>
      </c>
      <c r="B14" s="10" t="s">
        <v>65</v>
      </c>
      <c r="C14" s="10" t="s">
        <v>66</v>
      </c>
      <c r="D14" s="10" t="s">
        <v>67</v>
      </c>
      <c r="E14" s="10">
        <v>1</v>
      </c>
      <c r="F14" s="10" t="s">
        <v>15</v>
      </c>
      <c r="G14" s="7" t="s">
        <v>68</v>
      </c>
      <c r="H14" s="11" t="s">
        <v>69</v>
      </c>
      <c r="I14" s="11" t="s">
        <v>70</v>
      </c>
      <c r="J14" s="10" t="s">
        <v>29</v>
      </c>
    </row>
    <row r="15" customFormat="1" ht="141" customHeight="1" spans="1:10">
      <c r="A15" s="6">
        <f t="shared" si="1"/>
        <v>12</v>
      </c>
      <c r="B15" s="10" t="s">
        <v>65</v>
      </c>
      <c r="C15" s="10" t="s">
        <v>66</v>
      </c>
      <c r="D15" s="10" t="s">
        <v>71</v>
      </c>
      <c r="E15" s="10">
        <v>1</v>
      </c>
      <c r="F15" s="10" t="s">
        <v>15</v>
      </c>
      <c r="G15" s="7" t="s">
        <v>68</v>
      </c>
      <c r="H15" s="11" t="s">
        <v>72</v>
      </c>
      <c r="I15" s="21" t="s">
        <v>73</v>
      </c>
      <c r="J15" s="10" t="s">
        <v>29</v>
      </c>
    </row>
    <row r="16" customFormat="1" ht="184" customHeight="1" spans="1:10">
      <c r="A16" s="6">
        <f t="shared" si="1"/>
        <v>13</v>
      </c>
      <c r="B16" s="10" t="s">
        <v>65</v>
      </c>
      <c r="C16" s="10" t="s">
        <v>74</v>
      </c>
      <c r="D16" s="10" t="s">
        <v>75</v>
      </c>
      <c r="E16" s="10">
        <v>1</v>
      </c>
      <c r="F16" s="10" t="s">
        <v>15</v>
      </c>
      <c r="G16" s="7" t="s">
        <v>76</v>
      </c>
      <c r="H16" s="11" t="s">
        <v>77</v>
      </c>
      <c r="I16" s="11" t="s">
        <v>78</v>
      </c>
      <c r="J16" s="10" t="s">
        <v>79</v>
      </c>
    </row>
    <row r="17" customFormat="1" ht="148" customHeight="1" spans="1:10">
      <c r="A17" s="6">
        <f t="shared" si="1"/>
        <v>14</v>
      </c>
      <c r="B17" s="10" t="s">
        <v>65</v>
      </c>
      <c r="C17" s="10" t="s">
        <v>74</v>
      </c>
      <c r="D17" s="10" t="s">
        <v>80</v>
      </c>
      <c r="E17" s="10">
        <v>1</v>
      </c>
      <c r="F17" s="10" t="s">
        <v>15</v>
      </c>
      <c r="G17" s="7" t="s">
        <v>76</v>
      </c>
      <c r="H17" s="10" t="s">
        <v>81</v>
      </c>
      <c r="I17" s="11" t="s">
        <v>82</v>
      </c>
      <c r="J17" s="10" t="s">
        <v>83</v>
      </c>
    </row>
    <row r="18" customFormat="1" ht="149" customHeight="1" spans="1:10">
      <c r="A18" s="6">
        <f t="shared" si="1"/>
        <v>15</v>
      </c>
      <c r="B18" s="10" t="s">
        <v>65</v>
      </c>
      <c r="C18" s="10" t="s">
        <v>84</v>
      </c>
      <c r="D18" s="10" t="s">
        <v>85</v>
      </c>
      <c r="E18" s="10">
        <v>1</v>
      </c>
      <c r="F18" s="10" t="s">
        <v>15</v>
      </c>
      <c r="G18" s="6" t="s">
        <v>86</v>
      </c>
      <c r="H18" s="10" t="s">
        <v>87</v>
      </c>
      <c r="I18" s="11" t="s">
        <v>88</v>
      </c>
      <c r="J18" s="10" t="s">
        <v>89</v>
      </c>
    </row>
    <row r="19" customFormat="1" ht="112" customHeight="1" spans="1:10">
      <c r="A19" s="6">
        <f t="shared" si="1"/>
        <v>16</v>
      </c>
      <c r="B19" s="10" t="s">
        <v>65</v>
      </c>
      <c r="C19" s="6" t="s">
        <v>90</v>
      </c>
      <c r="D19" s="6" t="s">
        <v>75</v>
      </c>
      <c r="E19" s="12">
        <v>1</v>
      </c>
      <c r="F19" s="6" t="s">
        <v>15</v>
      </c>
      <c r="G19" s="6" t="s">
        <v>91</v>
      </c>
      <c r="H19" s="6" t="s">
        <v>92</v>
      </c>
      <c r="I19" s="19" t="s">
        <v>93</v>
      </c>
      <c r="J19" s="22" t="s">
        <v>94</v>
      </c>
    </row>
    <row r="20" s="1" customFormat="1" ht="126" customHeight="1" spans="1:10">
      <c r="A20" s="6">
        <f t="shared" si="1"/>
        <v>17</v>
      </c>
      <c r="B20" s="10" t="s">
        <v>65</v>
      </c>
      <c r="C20" s="6" t="s">
        <v>90</v>
      </c>
      <c r="D20" s="6" t="s">
        <v>80</v>
      </c>
      <c r="E20" s="13"/>
      <c r="F20" s="6" t="s">
        <v>15</v>
      </c>
      <c r="G20" s="6" t="s">
        <v>91</v>
      </c>
      <c r="H20" s="6" t="s">
        <v>95</v>
      </c>
      <c r="I20" s="19" t="s">
        <v>96</v>
      </c>
      <c r="J20" s="23"/>
    </row>
    <row r="21" customFormat="1" ht="146" customHeight="1" spans="1:10">
      <c r="A21" s="6">
        <f t="shared" si="1"/>
        <v>18</v>
      </c>
      <c r="B21" s="10" t="s">
        <v>65</v>
      </c>
      <c r="C21" s="10" t="s">
        <v>97</v>
      </c>
      <c r="D21" s="10" t="s">
        <v>75</v>
      </c>
      <c r="E21" s="10">
        <v>1</v>
      </c>
      <c r="F21" s="10" t="s">
        <v>15</v>
      </c>
      <c r="G21" s="6" t="s">
        <v>68</v>
      </c>
      <c r="H21" s="10" t="s">
        <v>98</v>
      </c>
      <c r="I21" s="24" t="s">
        <v>99</v>
      </c>
      <c r="J21" s="14" t="s">
        <v>100</v>
      </c>
    </row>
    <row r="22" customFormat="1" ht="99" customHeight="1" spans="1:10">
      <c r="A22" s="6">
        <f t="shared" si="1"/>
        <v>19</v>
      </c>
      <c r="B22" s="10" t="s">
        <v>65</v>
      </c>
      <c r="C22" s="10" t="s">
        <v>97</v>
      </c>
      <c r="D22" s="10" t="s">
        <v>80</v>
      </c>
      <c r="E22" s="10"/>
      <c r="F22" s="10" t="s">
        <v>15</v>
      </c>
      <c r="G22" s="6" t="s">
        <v>91</v>
      </c>
      <c r="H22" s="10" t="s">
        <v>101</v>
      </c>
      <c r="I22" s="24" t="s">
        <v>102</v>
      </c>
      <c r="J22" s="14"/>
    </row>
    <row r="23" customFormat="1" ht="159" customHeight="1" spans="1:10">
      <c r="A23" s="6">
        <f t="shared" si="1"/>
        <v>20</v>
      </c>
      <c r="B23" s="10" t="s">
        <v>65</v>
      </c>
      <c r="C23" s="10" t="s">
        <v>103</v>
      </c>
      <c r="D23" s="10" t="s">
        <v>75</v>
      </c>
      <c r="E23" s="10">
        <v>1</v>
      </c>
      <c r="F23" s="10" t="s">
        <v>15</v>
      </c>
      <c r="G23" s="6" t="s">
        <v>68</v>
      </c>
      <c r="H23" s="10" t="s">
        <v>104</v>
      </c>
      <c r="I23" s="24" t="s">
        <v>105</v>
      </c>
      <c r="J23" s="10" t="s">
        <v>106</v>
      </c>
    </row>
    <row r="24" customFormat="1" ht="127" customHeight="1" spans="1:10">
      <c r="A24" s="6">
        <f t="shared" si="1"/>
        <v>21</v>
      </c>
      <c r="B24" s="10" t="s">
        <v>65</v>
      </c>
      <c r="C24" s="10" t="s">
        <v>103</v>
      </c>
      <c r="D24" s="10" t="s">
        <v>80</v>
      </c>
      <c r="E24" s="10">
        <v>1</v>
      </c>
      <c r="F24" s="10" t="s">
        <v>15</v>
      </c>
      <c r="G24" s="6" t="s">
        <v>68</v>
      </c>
      <c r="H24" s="10" t="s">
        <v>107</v>
      </c>
      <c r="I24" s="11" t="s">
        <v>108</v>
      </c>
      <c r="J24" s="10"/>
    </row>
    <row r="25" customFormat="1" ht="71" customHeight="1" spans="1:10">
      <c r="A25" s="6">
        <f t="shared" ref="A25:A32" si="2">ROW()-3</f>
        <v>22</v>
      </c>
      <c r="B25" s="8" t="s">
        <v>109</v>
      </c>
      <c r="C25" s="8" t="s">
        <v>66</v>
      </c>
      <c r="D25" s="8" t="s">
        <v>71</v>
      </c>
      <c r="E25" s="8">
        <v>1</v>
      </c>
      <c r="F25" s="8" t="s">
        <v>15</v>
      </c>
      <c r="G25" s="6" t="s">
        <v>110</v>
      </c>
      <c r="H25" s="8" t="s">
        <v>111</v>
      </c>
      <c r="I25" s="25" t="s">
        <v>112</v>
      </c>
      <c r="J25" s="8" t="s">
        <v>29</v>
      </c>
    </row>
    <row r="26" customFormat="1" ht="184" customHeight="1" spans="1:10">
      <c r="A26" s="6">
        <f t="shared" si="2"/>
        <v>23</v>
      </c>
      <c r="B26" s="8" t="s">
        <v>109</v>
      </c>
      <c r="C26" s="8" t="s">
        <v>74</v>
      </c>
      <c r="D26" s="8" t="s">
        <v>113</v>
      </c>
      <c r="E26" s="8">
        <v>1</v>
      </c>
      <c r="F26" s="8" t="s">
        <v>15</v>
      </c>
      <c r="G26" s="6" t="s">
        <v>76</v>
      </c>
      <c r="H26" s="9" t="s">
        <v>114</v>
      </c>
      <c r="I26" s="9" t="s">
        <v>115</v>
      </c>
      <c r="J26" s="8" t="s">
        <v>79</v>
      </c>
    </row>
    <row r="27" s="2" customFormat="1" ht="121" customHeight="1" spans="1:10">
      <c r="A27" s="6">
        <f t="shared" si="2"/>
        <v>24</v>
      </c>
      <c r="B27" s="8" t="s">
        <v>109</v>
      </c>
      <c r="C27" s="8" t="s">
        <v>74</v>
      </c>
      <c r="D27" s="8" t="s">
        <v>116</v>
      </c>
      <c r="E27" s="8">
        <v>1</v>
      </c>
      <c r="F27" s="8" t="s">
        <v>57</v>
      </c>
      <c r="G27" s="6" t="s">
        <v>117</v>
      </c>
      <c r="H27" s="9" t="s">
        <v>118</v>
      </c>
      <c r="I27" s="9" t="s">
        <v>119</v>
      </c>
      <c r="J27" s="8"/>
    </row>
    <row r="28" customFormat="1" ht="114" customHeight="1" spans="1:10">
      <c r="A28" s="6">
        <f t="shared" si="2"/>
        <v>25</v>
      </c>
      <c r="B28" s="8" t="s">
        <v>109</v>
      </c>
      <c r="C28" s="8" t="s">
        <v>84</v>
      </c>
      <c r="D28" s="8" t="s">
        <v>120</v>
      </c>
      <c r="E28" s="8">
        <v>1</v>
      </c>
      <c r="F28" s="8" t="s">
        <v>15</v>
      </c>
      <c r="G28" s="8" t="s">
        <v>121</v>
      </c>
      <c r="H28" s="9" t="s">
        <v>122</v>
      </c>
      <c r="I28" s="20" t="s">
        <v>123</v>
      </c>
      <c r="J28" s="8" t="s">
        <v>124</v>
      </c>
    </row>
    <row r="29" customFormat="1" ht="164" customHeight="1" spans="1:11">
      <c r="A29" s="6">
        <f t="shared" si="2"/>
        <v>26</v>
      </c>
      <c r="B29" s="8" t="s">
        <v>109</v>
      </c>
      <c r="C29" s="8" t="s">
        <v>84</v>
      </c>
      <c r="D29" s="8" t="s">
        <v>125</v>
      </c>
      <c r="E29" s="8">
        <v>1</v>
      </c>
      <c r="F29" s="8" t="s">
        <v>15</v>
      </c>
      <c r="G29" s="8" t="s">
        <v>126</v>
      </c>
      <c r="H29" s="9" t="s">
        <v>127</v>
      </c>
      <c r="I29" s="20" t="s">
        <v>128</v>
      </c>
      <c r="J29" s="8" t="s">
        <v>124</v>
      </c>
      <c r="K29" s="1"/>
    </row>
    <row r="30" customFormat="1" ht="78" spans="1:10">
      <c r="A30" s="6">
        <f t="shared" si="2"/>
        <v>27</v>
      </c>
      <c r="B30" s="8" t="s">
        <v>109</v>
      </c>
      <c r="C30" s="8" t="s">
        <v>129</v>
      </c>
      <c r="D30" s="8" t="s">
        <v>130</v>
      </c>
      <c r="E30" s="8">
        <v>1</v>
      </c>
      <c r="F30" s="8" t="s">
        <v>57</v>
      </c>
      <c r="G30" s="8" t="s">
        <v>131</v>
      </c>
      <c r="H30" s="8" t="s">
        <v>132</v>
      </c>
      <c r="I30" s="20" t="s">
        <v>133</v>
      </c>
      <c r="J30" s="26"/>
    </row>
    <row r="31" customFormat="1" ht="82" customHeight="1" spans="1:10">
      <c r="A31" s="6">
        <f t="shared" si="2"/>
        <v>28</v>
      </c>
      <c r="B31" s="8" t="s">
        <v>109</v>
      </c>
      <c r="C31" s="14" t="s">
        <v>129</v>
      </c>
      <c r="D31" s="14" t="s">
        <v>80</v>
      </c>
      <c r="E31" s="14">
        <v>1</v>
      </c>
      <c r="F31" s="14" t="s">
        <v>57</v>
      </c>
      <c r="G31" s="8" t="s">
        <v>131</v>
      </c>
      <c r="H31" s="14" t="s">
        <v>134</v>
      </c>
      <c r="I31" s="27" t="s">
        <v>135</v>
      </c>
      <c r="J31" s="14"/>
    </row>
    <row r="32" customFormat="1" ht="71" customHeight="1" spans="1:10">
      <c r="A32" s="6">
        <f t="shared" si="2"/>
        <v>29</v>
      </c>
      <c r="B32" s="8" t="s">
        <v>109</v>
      </c>
      <c r="C32" s="8" t="s">
        <v>129</v>
      </c>
      <c r="D32" s="8" t="s">
        <v>80</v>
      </c>
      <c r="E32" s="8">
        <v>4</v>
      </c>
      <c r="F32" s="8" t="s">
        <v>57</v>
      </c>
      <c r="G32" s="15" t="s">
        <v>136</v>
      </c>
      <c r="H32" s="8" t="s">
        <v>137</v>
      </c>
      <c r="I32" s="20" t="s">
        <v>138</v>
      </c>
      <c r="J32" s="8"/>
    </row>
    <row r="33" customFormat="1" ht="30" customHeight="1" spans="1:10">
      <c r="A33" s="5" t="s">
        <v>139</v>
      </c>
      <c r="B33" s="5"/>
      <c r="C33" s="10"/>
      <c r="D33" s="10"/>
      <c r="E33" s="5">
        <f>SUM(E4:E32)</f>
        <v>30</v>
      </c>
      <c r="F33" s="16"/>
      <c r="G33" s="16"/>
      <c r="H33" s="16"/>
      <c r="I33" s="16"/>
      <c r="J33" s="16"/>
    </row>
  </sheetData>
  <mergeCells count="6">
    <mergeCell ref="A1:O1"/>
    <mergeCell ref="A2:J2"/>
    <mergeCell ref="E19:E20"/>
    <mergeCell ref="E21:E22"/>
    <mergeCell ref="J19:J20"/>
    <mergeCell ref="J21:J22"/>
  </mergeCells>
  <printOptions horizontalCentered="1"/>
  <pageMargins left="0.118055555555556" right="0.118055555555556" top="0.354166666666667" bottom="0.156944444444444" header="0.5" footer="0.5"/>
  <pageSetup paperSize="9" scale="70" orientation="landscape" horizontalDpi="600"/>
  <headerFooter>
    <oddFooter>&amp;C第 &amp;P 页，共 &amp;N 页</oddFooter>
  </headerFooter>
  <rowBreaks count="1" manualBreakCount="1">
    <brk id="7" max="9" man="1"/>
  </rowBreaks>
</worksheet>
</file>

<file path=docProps/app.xml><?xml version="1.0" encoding="utf-8"?>
<Properties xmlns="http://schemas.openxmlformats.org/officeDocument/2006/extended-properties" xmlns:vt="http://schemas.openxmlformats.org/officeDocument/2006/docPropsVTypes">
  <Company>aa</Company>
  <Application>WPS 表格</Application>
  <HeadingPairs>
    <vt:vector size="2" baseType="variant">
      <vt:variant>
        <vt:lpstr>工作表</vt:lpstr>
      </vt:variant>
      <vt:variant>
        <vt:i4>1</vt:i4>
      </vt:variant>
    </vt:vector>
  </HeadingPairs>
  <TitlesOfParts>
    <vt:vector size="1" baseType="lpstr">
      <vt:lpstr>岗位说明表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Mónica魏瑞</cp:lastModifiedBy>
  <dcterms:created xsi:type="dcterms:W3CDTF">2024-10-28T03:49:00Z</dcterms:created>
  <dcterms:modified xsi:type="dcterms:W3CDTF">2024-11-20T02:35:34Z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D4745467AA4746669DDA5D213E3B6B2A_13</vt:lpwstr>
  </property>
</Properties>
</file>