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90" yWindow="-90" windowWidth="20715" windowHeight="11745"/>
  </bookViews>
  <sheets>
    <sheet name="2021年下半年洪雅县公开考试招聘中小学体检人员名单" sheetId="1" r:id="rId1"/>
  </sheets>
  <definedNames>
    <definedName name="_xlnm.Print_Titles" localSheetId="0">'2021年下半年洪雅县公开考试招聘中小学体检人员名单'!$2:$3</definedName>
  </definedNames>
  <calcPr calcId="124519"/>
</workbook>
</file>

<file path=xl/calcChain.xml><?xml version="1.0" encoding="utf-8"?>
<calcChain xmlns="http://schemas.openxmlformats.org/spreadsheetml/2006/main">
  <c r="K41" i="1"/>
  <c r="L41" s="1"/>
  <c r="K42"/>
  <c r="L42" s="1"/>
  <c r="K44"/>
  <c r="L44" s="1"/>
  <c r="K45"/>
  <c r="L45" s="1"/>
  <c r="K46"/>
  <c r="L46" s="1"/>
  <c r="K43"/>
  <c r="L43" s="1"/>
  <c r="K40"/>
  <c r="L40" s="1"/>
  <c r="K30"/>
  <c r="L30" s="1"/>
  <c r="K29"/>
  <c r="L29" s="1"/>
  <c r="K27"/>
  <c r="L27" s="1"/>
  <c r="K31"/>
  <c r="L31" s="1"/>
  <c r="K28"/>
  <c r="L28" s="1"/>
  <c r="K26"/>
  <c r="L26" s="1"/>
  <c r="K25"/>
  <c r="L25" s="1"/>
  <c r="K6"/>
  <c r="L6" s="1"/>
  <c r="K7"/>
  <c r="L7" s="1"/>
  <c r="K5"/>
  <c r="L5" s="1"/>
  <c r="K8"/>
  <c r="L8" s="1"/>
  <c r="K10"/>
  <c r="L10" s="1"/>
  <c r="K9"/>
  <c r="L9" s="1"/>
  <c r="K4"/>
  <c r="L4" s="1"/>
  <c r="K21"/>
  <c r="L21" s="1"/>
  <c r="K22"/>
  <c r="L22" s="1"/>
  <c r="K19"/>
  <c r="L19" s="1"/>
  <c r="K23"/>
  <c r="L23" s="1"/>
  <c r="K24"/>
  <c r="L24" s="1"/>
  <c r="K20"/>
  <c r="L20" s="1"/>
  <c r="K18"/>
  <c r="L18" s="1"/>
  <c r="K17"/>
  <c r="L17" s="1"/>
  <c r="K15"/>
  <c r="L15" s="1"/>
  <c r="K12"/>
  <c r="L12" s="1"/>
  <c r="K14"/>
  <c r="L14" s="1"/>
  <c r="K13"/>
  <c r="L13" s="1"/>
  <c r="K16"/>
  <c r="L16" s="1"/>
  <c r="K11"/>
  <c r="L11" s="1"/>
  <c r="K34"/>
  <c r="L34" s="1"/>
  <c r="K33"/>
  <c r="L33" s="1"/>
  <c r="K35"/>
  <c r="L35" s="1"/>
  <c r="K36"/>
  <c r="L36" s="1"/>
  <c r="K37"/>
  <c r="L37" s="1"/>
  <c r="K38"/>
  <c r="L38" s="1"/>
  <c r="K32"/>
  <c r="L32" s="1"/>
  <c r="K39"/>
  <c r="L39" s="1"/>
  <c r="K50"/>
  <c r="L50" s="1"/>
  <c r="K51"/>
  <c r="L51" s="1"/>
  <c r="K48"/>
  <c r="L48" s="1"/>
  <c r="K49"/>
  <c r="L49" s="1"/>
  <c r="K47"/>
  <c r="L47" s="1"/>
</calcChain>
</file>

<file path=xl/sharedStrings.xml><?xml version="1.0" encoding="utf-8"?>
<sst xmlns="http://schemas.openxmlformats.org/spreadsheetml/2006/main" count="303" uniqueCount="131">
  <si>
    <t>序号</t>
  </si>
  <si>
    <t>姓名</t>
  </si>
  <si>
    <t>性别</t>
  </si>
  <si>
    <t>准考证号</t>
  </si>
  <si>
    <t>招聘单位</t>
  </si>
  <si>
    <t>岗位名称</t>
  </si>
  <si>
    <t>岗位代码</t>
  </si>
  <si>
    <t>向宇</t>
  </si>
  <si>
    <t>女</t>
  </si>
  <si>
    <t>1225200704125</t>
  </si>
  <si>
    <t>洪雅县城区小学</t>
  </si>
  <si>
    <t>小学语文教师（1）</t>
  </si>
  <si>
    <t>21052001</t>
  </si>
  <si>
    <t>王珍妮</t>
  </si>
  <si>
    <t>1225200704211</t>
  </si>
  <si>
    <t>林皓月</t>
  </si>
  <si>
    <t>1225200704101</t>
  </si>
  <si>
    <t>王路遥</t>
  </si>
  <si>
    <t>1225200704118</t>
  </si>
  <si>
    <t>陈琴</t>
  </si>
  <si>
    <t>1225200704121</t>
  </si>
  <si>
    <t>秦好</t>
  </si>
  <si>
    <t>1225200704122</t>
  </si>
  <si>
    <t>杨洁</t>
  </si>
  <si>
    <t>男</t>
  </si>
  <si>
    <t>1225200704119</t>
  </si>
  <si>
    <t>文建霞</t>
  </si>
  <si>
    <t>1225200704320</t>
  </si>
  <si>
    <t>小学语文教师（2）</t>
  </si>
  <si>
    <t>21052002</t>
  </si>
  <si>
    <t>罗鹏</t>
  </si>
  <si>
    <t>1225200704225</t>
  </si>
  <si>
    <t>李琳</t>
  </si>
  <si>
    <t>1225200704309</t>
  </si>
  <si>
    <t>王茂儒</t>
  </si>
  <si>
    <t>1225200704326</t>
  </si>
  <si>
    <t>邓惠君</t>
  </si>
  <si>
    <t>1225200704227</t>
  </si>
  <si>
    <t>冉洪蝶</t>
  </si>
  <si>
    <t>1225200704313</t>
  </si>
  <si>
    <t>苟梦思</t>
  </si>
  <si>
    <t>1225200704314</t>
  </si>
  <si>
    <t>陈春燕</t>
  </si>
  <si>
    <t>1225200704405</t>
  </si>
  <si>
    <t>小学语文教师（3）</t>
  </si>
  <si>
    <t>21052003</t>
  </si>
  <si>
    <t>欧军岑</t>
  </si>
  <si>
    <t>1225200704430</t>
  </si>
  <si>
    <t>王思佳</t>
  </si>
  <si>
    <t>1225200704414</t>
  </si>
  <si>
    <t>贾婷</t>
  </si>
  <si>
    <t>1225200704426</t>
  </si>
  <si>
    <t>陈柯如</t>
  </si>
  <si>
    <t>1225200704424</t>
  </si>
  <si>
    <t>陈欢</t>
  </si>
  <si>
    <t>1225200704412</t>
  </si>
  <si>
    <t>李小琴</t>
  </si>
  <si>
    <t>1225200704406</t>
  </si>
  <si>
    <t>赵玉清</t>
  </si>
  <si>
    <t>1225200704526</t>
  </si>
  <si>
    <t>小学数学教师（1）</t>
  </si>
  <si>
    <t>21052004</t>
  </si>
  <si>
    <t>尚巧</t>
  </si>
  <si>
    <t>1225200704518</t>
  </si>
  <si>
    <t>苟成欢</t>
  </si>
  <si>
    <t>1225200704529</t>
  </si>
  <si>
    <t>邓美玲</t>
  </si>
  <si>
    <t>1225200704510</t>
  </si>
  <si>
    <t>乌兰高娃</t>
  </si>
  <si>
    <t>1225200704511</t>
  </si>
  <si>
    <t>刘海萍</t>
  </si>
  <si>
    <t>1225200704530</t>
  </si>
  <si>
    <t>唐坤敬</t>
  </si>
  <si>
    <t>1225200704514</t>
  </si>
  <si>
    <t>吕巧</t>
  </si>
  <si>
    <t>1225200704707</t>
  </si>
  <si>
    <t>小学数学教师（2）</t>
  </si>
  <si>
    <t>21052005</t>
  </si>
  <si>
    <t>毛嘉悦</t>
  </si>
  <si>
    <t>1225200704711</t>
  </si>
  <si>
    <t>李娜</t>
  </si>
  <si>
    <t>1225200704623</t>
  </si>
  <si>
    <t>程红</t>
  </si>
  <si>
    <t>1225200704613</t>
  </si>
  <si>
    <t>匡洁</t>
  </si>
  <si>
    <t>1225200704701</t>
  </si>
  <si>
    <t>徐若男</t>
  </si>
  <si>
    <t>1225200704618</t>
  </si>
  <si>
    <t>郭伟</t>
  </si>
  <si>
    <t>1225200704713</t>
  </si>
  <si>
    <t>郑茜</t>
  </si>
  <si>
    <t>1225200704720</t>
  </si>
  <si>
    <t>小学心理学教师</t>
  </si>
  <si>
    <t>21052006</t>
  </si>
  <si>
    <t>张庆</t>
  </si>
  <si>
    <t>1225200704724</t>
  </si>
  <si>
    <t>洪雅县乡镇小学</t>
  </si>
  <si>
    <t>小学语文教师</t>
  </si>
  <si>
    <t>21052007</t>
  </si>
  <si>
    <t>刘欢欢</t>
  </si>
  <si>
    <t>1225200704803</t>
  </si>
  <si>
    <t>梁学林</t>
  </si>
  <si>
    <t>1225200704726</t>
  </si>
  <si>
    <t>万秀清</t>
  </si>
  <si>
    <t>1225200704727</t>
  </si>
  <si>
    <t>王福玲</t>
  </si>
  <si>
    <t>1225200704814</t>
  </si>
  <si>
    <t>李妙</t>
  </si>
  <si>
    <t>1225200704811</t>
  </si>
  <si>
    <t>蒋长宏</t>
  </si>
  <si>
    <t>1225200704728</t>
  </si>
  <si>
    <t>鲜翠英</t>
  </si>
  <si>
    <t>1225200704904</t>
  </si>
  <si>
    <t>小学数学教师</t>
  </si>
  <si>
    <t>21052008</t>
  </si>
  <si>
    <t>罗燕</t>
  </si>
  <si>
    <t>1225200704905</t>
  </si>
  <si>
    <t>黄飞</t>
  </si>
  <si>
    <t>1225200704906</t>
  </si>
  <si>
    <t>陈思敏</t>
  </si>
  <si>
    <t>1225200704910</t>
  </si>
  <si>
    <t>姜羽</t>
  </si>
  <si>
    <t>1225200704912</t>
  </si>
  <si>
    <r>
      <rPr>
        <sz val="10"/>
        <rFont val="宋体"/>
        <family val="3"/>
        <charset val="134"/>
      </rPr>
      <t>附件</t>
    </r>
    <r>
      <rPr>
        <sz val="10"/>
        <rFont val="Arial"/>
        <family val="2"/>
      </rPr>
      <t>1</t>
    </r>
    <phoneticPr fontId="0" type="noConversion"/>
  </si>
  <si>
    <t>教育公
共基础</t>
    <phoneticPr fontId="0" type="noConversion"/>
  </si>
  <si>
    <t>笔试折
合成绩</t>
    <phoneticPr fontId="0" type="noConversion"/>
  </si>
  <si>
    <t>面试
成绩</t>
    <phoneticPr fontId="0" type="noConversion"/>
  </si>
  <si>
    <t>面试折
合成绩</t>
    <phoneticPr fontId="0" type="noConversion"/>
  </si>
  <si>
    <t>总成绩</t>
    <phoneticPr fontId="0" type="noConversion"/>
  </si>
  <si>
    <t>岗位
排名</t>
    <phoneticPr fontId="0" type="noConversion"/>
  </si>
  <si>
    <r>
      <t>2021</t>
    </r>
    <r>
      <rPr>
        <b/>
        <sz val="20"/>
        <rFont val="宋体"/>
        <family val="3"/>
        <charset val="134"/>
      </rPr>
      <t>年下半年洪雅县公开考试招聘中小学教师体检人员名单</t>
    </r>
    <phoneticPr fontId="0" type="noConversion"/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</si>
</sst>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sz val="10"/>
      <name val="宋体"/>
      <family val="3"/>
      <charset val="134"/>
    </font>
    <font>
      <b/>
      <sz val="20"/>
      <name val="Arial"/>
      <family val="2"/>
    </font>
    <font>
      <b/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/>
    <xf numFmtId="0" fontId="2" fillId="0" borderId="3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DE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1"/>
  <sheetViews>
    <sheetView tabSelected="1" workbookViewId="0">
      <selection activeCell="A3" sqref="A3:XFD51"/>
    </sheetView>
  </sheetViews>
  <sheetFormatPr defaultColWidth="9.140625" defaultRowHeight="12.75"/>
  <cols>
    <col min="1" max="1" width="6.140625" customWidth="1"/>
    <col min="2" max="2" width="9.140625" customWidth="1"/>
    <col min="3" max="3" width="4.7109375" customWidth="1"/>
    <col min="4" max="4" width="17" customWidth="1"/>
    <col min="5" max="5" width="17.42578125" customWidth="1"/>
    <col min="6" max="6" width="19" customWidth="1"/>
    <col min="7" max="7" width="11.85546875" customWidth="1"/>
    <col min="8" max="8" width="8.5703125" customWidth="1"/>
    <col min="9" max="9" width="9.42578125" customWidth="1"/>
    <col min="10" max="10" width="7.28515625" customWidth="1"/>
    <col min="13" max="13" width="6.140625" customWidth="1"/>
  </cols>
  <sheetData>
    <row r="1" spans="1:13" s="6" customFormat="1" ht="23.25" customHeight="1">
      <c r="A1" s="4" t="s">
        <v>123</v>
      </c>
      <c r="B1" s="5"/>
      <c r="C1" s="5"/>
      <c r="D1" s="5"/>
      <c r="E1" s="5"/>
      <c r="F1" s="5"/>
      <c r="G1" s="5"/>
      <c r="H1" s="4"/>
      <c r="I1" s="4"/>
      <c r="J1" s="5"/>
    </row>
    <row r="2" spans="1:13" ht="33" customHeight="1">
      <c r="A2" s="7" t="s">
        <v>130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3" ht="29.45" customHeight="1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2" t="s">
        <v>124</v>
      </c>
      <c r="I3" s="2" t="s">
        <v>125</v>
      </c>
      <c r="J3" s="2" t="s">
        <v>126</v>
      </c>
      <c r="K3" s="2" t="s">
        <v>127</v>
      </c>
      <c r="L3" s="2" t="s">
        <v>128</v>
      </c>
      <c r="M3" s="2" t="s">
        <v>129</v>
      </c>
    </row>
    <row r="4" spans="1:13" ht="29.45" customHeight="1">
      <c r="A4" s="3">
        <v>1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>
        <v>81.5</v>
      </c>
      <c r="I4" s="3">
        <v>40.75</v>
      </c>
      <c r="J4" s="3">
        <v>88.6</v>
      </c>
      <c r="K4" s="1">
        <f t="shared" ref="K4:K17" si="0">J4/2</f>
        <v>44.3</v>
      </c>
      <c r="L4" s="1">
        <f t="shared" ref="L4:L10" si="1">I4+K4</f>
        <v>85.05</v>
      </c>
      <c r="M4" s="1">
        <v>1</v>
      </c>
    </row>
    <row r="5" spans="1:13" ht="29.45" customHeight="1">
      <c r="A5" s="1">
        <v>2</v>
      </c>
      <c r="B5" s="1" t="s">
        <v>17</v>
      </c>
      <c r="C5" s="1" t="s">
        <v>8</v>
      </c>
      <c r="D5" s="1" t="s">
        <v>18</v>
      </c>
      <c r="E5" s="1" t="s">
        <v>10</v>
      </c>
      <c r="F5" s="1" t="s">
        <v>11</v>
      </c>
      <c r="G5" s="1" t="s">
        <v>12</v>
      </c>
      <c r="H5" s="1">
        <v>80.5</v>
      </c>
      <c r="I5" s="1">
        <v>40.25</v>
      </c>
      <c r="J5" s="1">
        <v>89.58</v>
      </c>
      <c r="K5" s="1">
        <f t="shared" si="0"/>
        <v>44.79</v>
      </c>
      <c r="L5" s="1">
        <f t="shared" si="1"/>
        <v>85.039999999999992</v>
      </c>
      <c r="M5" s="1">
        <v>2</v>
      </c>
    </row>
    <row r="6" spans="1:13" ht="29.45" customHeight="1">
      <c r="A6" s="1">
        <v>3</v>
      </c>
      <c r="B6" s="1" t="s">
        <v>13</v>
      </c>
      <c r="C6" s="1" t="s">
        <v>8</v>
      </c>
      <c r="D6" s="1" t="s">
        <v>14</v>
      </c>
      <c r="E6" s="1" t="s">
        <v>10</v>
      </c>
      <c r="F6" s="1" t="s">
        <v>11</v>
      </c>
      <c r="G6" s="1" t="s">
        <v>12</v>
      </c>
      <c r="H6" s="1">
        <v>81</v>
      </c>
      <c r="I6" s="1">
        <v>40.5</v>
      </c>
      <c r="J6" s="1">
        <v>88.8</v>
      </c>
      <c r="K6" s="1">
        <f t="shared" si="0"/>
        <v>44.4</v>
      </c>
      <c r="L6" s="1">
        <f t="shared" si="1"/>
        <v>84.9</v>
      </c>
      <c r="M6" s="1">
        <v>3</v>
      </c>
    </row>
    <row r="7" spans="1:13" ht="29.45" customHeight="1">
      <c r="A7" s="3">
        <v>4</v>
      </c>
      <c r="B7" s="1" t="s">
        <v>15</v>
      </c>
      <c r="C7" s="1" t="s">
        <v>8</v>
      </c>
      <c r="D7" s="1" t="s">
        <v>16</v>
      </c>
      <c r="E7" s="1" t="s">
        <v>10</v>
      </c>
      <c r="F7" s="1" t="s">
        <v>11</v>
      </c>
      <c r="G7" s="1" t="s">
        <v>12</v>
      </c>
      <c r="H7" s="1">
        <v>80.5</v>
      </c>
      <c r="I7" s="1">
        <v>40.25</v>
      </c>
      <c r="J7" s="1">
        <v>88.78</v>
      </c>
      <c r="K7" s="1">
        <f t="shared" si="0"/>
        <v>44.39</v>
      </c>
      <c r="L7" s="1">
        <f t="shared" si="1"/>
        <v>84.64</v>
      </c>
      <c r="M7" s="1">
        <v>4</v>
      </c>
    </row>
    <row r="8" spans="1:13" ht="29.45" customHeight="1">
      <c r="A8" s="1">
        <v>5</v>
      </c>
      <c r="B8" s="1" t="s">
        <v>19</v>
      </c>
      <c r="C8" s="1" t="s">
        <v>8</v>
      </c>
      <c r="D8" s="1" t="s">
        <v>20</v>
      </c>
      <c r="E8" s="1" t="s">
        <v>10</v>
      </c>
      <c r="F8" s="1" t="s">
        <v>11</v>
      </c>
      <c r="G8" s="1" t="s">
        <v>12</v>
      </c>
      <c r="H8" s="1">
        <v>80</v>
      </c>
      <c r="I8" s="1">
        <v>40</v>
      </c>
      <c r="J8" s="1">
        <v>87.42</v>
      </c>
      <c r="K8" s="1">
        <f t="shared" si="0"/>
        <v>43.71</v>
      </c>
      <c r="L8" s="1">
        <f t="shared" si="1"/>
        <v>83.710000000000008</v>
      </c>
      <c r="M8" s="1">
        <v>5</v>
      </c>
    </row>
    <row r="9" spans="1:13" ht="29.45" customHeight="1">
      <c r="A9" s="1">
        <v>6</v>
      </c>
      <c r="B9" s="1" t="s">
        <v>23</v>
      </c>
      <c r="C9" s="1" t="s">
        <v>24</v>
      </c>
      <c r="D9" s="1" t="s">
        <v>25</v>
      </c>
      <c r="E9" s="1" t="s">
        <v>10</v>
      </c>
      <c r="F9" s="1" t="s">
        <v>11</v>
      </c>
      <c r="G9" s="1" t="s">
        <v>12</v>
      </c>
      <c r="H9" s="1">
        <v>75</v>
      </c>
      <c r="I9" s="1">
        <v>37.5</v>
      </c>
      <c r="J9" s="1">
        <v>92.18</v>
      </c>
      <c r="K9" s="1">
        <f t="shared" si="0"/>
        <v>46.09</v>
      </c>
      <c r="L9" s="1">
        <f t="shared" si="1"/>
        <v>83.59</v>
      </c>
      <c r="M9" s="1">
        <v>6</v>
      </c>
    </row>
    <row r="10" spans="1:13" ht="29.45" customHeight="1">
      <c r="A10" s="3">
        <v>7</v>
      </c>
      <c r="B10" s="1" t="s">
        <v>21</v>
      </c>
      <c r="C10" s="1" t="s">
        <v>8</v>
      </c>
      <c r="D10" s="1" t="s">
        <v>22</v>
      </c>
      <c r="E10" s="1" t="s">
        <v>10</v>
      </c>
      <c r="F10" s="1" t="s">
        <v>11</v>
      </c>
      <c r="G10" s="1" t="s">
        <v>12</v>
      </c>
      <c r="H10" s="1">
        <v>78.5</v>
      </c>
      <c r="I10" s="1">
        <v>39.25</v>
      </c>
      <c r="J10" s="1">
        <v>87.7</v>
      </c>
      <c r="K10" s="1">
        <f t="shared" si="0"/>
        <v>43.85</v>
      </c>
      <c r="L10" s="1">
        <f t="shared" si="1"/>
        <v>83.1</v>
      </c>
      <c r="M10" s="1">
        <v>7</v>
      </c>
    </row>
    <row r="11" spans="1:13" ht="29.45" customHeight="1">
      <c r="A11" s="1">
        <v>8</v>
      </c>
      <c r="B11" s="1" t="s">
        <v>26</v>
      </c>
      <c r="C11" s="1" t="s">
        <v>8</v>
      </c>
      <c r="D11" s="1" t="s">
        <v>27</v>
      </c>
      <c r="E11" s="1" t="s">
        <v>10</v>
      </c>
      <c r="F11" s="1" t="s">
        <v>28</v>
      </c>
      <c r="G11" s="1" t="s">
        <v>29</v>
      </c>
      <c r="H11" s="1">
        <v>82</v>
      </c>
      <c r="I11" s="1">
        <v>41</v>
      </c>
      <c r="J11" s="1">
        <v>90.36</v>
      </c>
      <c r="K11" s="1">
        <f t="shared" si="0"/>
        <v>45.18</v>
      </c>
      <c r="L11" s="1">
        <f t="shared" ref="L11:L17" si="2">I11+K11</f>
        <v>86.18</v>
      </c>
      <c r="M11" s="1">
        <v>1</v>
      </c>
    </row>
    <row r="12" spans="1:13" ht="29.45" customHeight="1">
      <c r="A12" s="1">
        <v>9</v>
      </c>
      <c r="B12" s="1" t="s">
        <v>34</v>
      </c>
      <c r="C12" s="1" t="s">
        <v>8</v>
      </c>
      <c r="D12" s="1" t="s">
        <v>35</v>
      </c>
      <c r="E12" s="1" t="s">
        <v>10</v>
      </c>
      <c r="F12" s="1" t="s">
        <v>28</v>
      </c>
      <c r="G12" s="1" t="s">
        <v>29</v>
      </c>
      <c r="H12" s="1">
        <v>79.5</v>
      </c>
      <c r="I12" s="1">
        <v>39.75</v>
      </c>
      <c r="J12" s="1">
        <v>91.32</v>
      </c>
      <c r="K12" s="1">
        <f t="shared" si="0"/>
        <v>45.66</v>
      </c>
      <c r="L12" s="1">
        <f t="shared" si="2"/>
        <v>85.41</v>
      </c>
      <c r="M12" s="1">
        <v>2</v>
      </c>
    </row>
    <row r="13" spans="1:13" ht="29.45" customHeight="1">
      <c r="A13" s="3">
        <v>10</v>
      </c>
      <c r="B13" s="1" t="s">
        <v>38</v>
      </c>
      <c r="C13" s="1" t="s">
        <v>8</v>
      </c>
      <c r="D13" s="1" t="s">
        <v>39</v>
      </c>
      <c r="E13" s="1" t="s">
        <v>10</v>
      </c>
      <c r="F13" s="1" t="s">
        <v>28</v>
      </c>
      <c r="G13" s="1" t="s">
        <v>29</v>
      </c>
      <c r="H13" s="1">
        <v>78.5</v>
      </c>
      <c r="I13" s="1">
        <v>39.25</v>
      </c>
      <c r="J13" s="1">
        <v>89.42</v>
      </c>
      <c r="K13" s="1">
        <f t="shared" si="0"/>
        <v>44.71</v>
      </c>
      <c r="L13" s="1">
        <f t="shared" si="2"/>
        <v>83.960000000000008</v>
      </c>
      <c r="M13" s="1">
        <v>3</v>
      </c>
    </row>
    <row r="14" spans="1:13" ht="29.45" customHeight="1">
      <c r="A14" s="1">
        <v>11</v>
      </c>
      <c r="B14" s="1" t="s">
        <v>36</v>
      </c>
      <c r="C14" s="1" t="s">
        <v>8</v>
      </c>
      <c r="D14" s="1" t="s">
        <v>37</v>
      </c>
      <c r="E14" s="1" t="s">
        <v>10</v>
      </c>
      <c r="F14" s="1" t="s">
        <v>28</v>
      </c>
      <c r="G14" s="1" t="s">
        <v>29</v>
      </c>
      <c r="H14" s="1">
        <v>79</v>
      </c>
      <c r="I14" s="1">
        <v>39.5</v>
      </c>
      <c r="J14" s="1">
        <v>88.4</v>
      </c>
      <c r="K14" s="1">
        <f t="shared" si="0"/>
        <v>44.2</v>
      </c>
      <c r="L14" s="1">
        <f t="shared" si="2"/>
        <v>83.7</v>
      </c>
      <c r="M14" s="1">
        <v>4</v>
      </c>
    </row>
    <row r="15" spans="1:13" ht="29.45" customHeight="1">
      <c r="A15" s="1">
        <v>12</v>
      </c>
      <c r="B15" s="1" t="s">
        <v>32</v>
      </c>
      <c r="C15" s="1" t="s">
        <v>8</v>
      </c>
      <c r="D15" s="1" t="s">
        <v>33</v>
      </c>
      <c r="E15" s="1" t="s">
        <v>10</v>
      </c>
      <c r="F15" s="1" t="s">
        <v>28</v>
      </c>
      <c r="G15" s="1" t="s">
        <v>29</v>
      </c>
      <c r="H15" s="1">
        <v>79.5</v>
      </c>
      <c r="I15" s="1">
        <v>39.75</v>
      </c>
      <c r="J15" s="1">
        <v>87.38</v>
      </c>
      <c r="K15" s="1">
        <f t="shared" si="0"/>
        <v>43.69</v>
      </c>
      <c r="L15" s="1">
        <f t="shared" si="2"/>
        <v>83.44</v>
      </c>
      <c r="M15" s="1">
        <v>5</v>
      </c>
    </row>
    <row r="16" spans="1:13" ht="29.45" customHeight="1">
      <c r="A16" s="3">
        <v>13</v>
      </c>
      <c r="B16" s="1" t="s">
        <v>40</v>
      </c>
      <c r="C16" s="1" t="s">
        <v>8</v>
      </c>
      <c r="D16" s="1" t="s">
        <v>41</v>
      </c>
      <c r="E16" s="1" t="s">
        <v>10</v>
      </c>
      <c r="F16" s="1" t="s">
        <v>28</v>
      </c>
      <c r="G16" s="1" t="s">
        <v>29</v>
      </c>
      <c r="H16" s="1">
        <v>76.5</v>
      </c>
      <c r="I16" s="1">
        <v>38.25</v>
      </c>
      <c r="J16" s="1">
        <v>90.24</v>
      </c>
      <c r="K16" s="1">
        <f t="shared" si="0"/>
        <v>45.12</v>
      </c>
      <c r="L16" s="1">
        <f t="shared" si="2"/>
        <v>83.37</v>
      </c>
      <c r="M16" s="1">
        <v>6</v>
      </c>
    </row>
    <row r="17" spans="1:13" ht="29.45" customHeight="1">
      <c r="A17" s="1">
        <v>14</v>
      </c>
      <c r="B17" s="1" t="s">
        <v>30</v>
      </c>
      <c r="C17" s="1" t="s">
        <v>24</v>
      </c>
      <c r="D17" s="1" t="s">
        <v>31</v>
      </c>
      <c r="E17" s="1" t="s">
        <v>10</v>
      </c>
      <c r="F17" s="1" t="s">
        <v>28</v>
      </c>
      <c r="G17" s="1" t="s">
        <v>29</v>
      </c>
      <c r="H17" s="1">
        <v>81</v>
      </c>
      <c r="I17" s="1">
        <v>40.5</v>
      </c>
      <c r="J17" s="1">
        <v>85.62</v>
      </c>
      <c r="K17" s="1">
        <f t="shared" si="0"/>
        <v>42.81</v>
      </c>
      <c r="L17" s="1">
        <f t="shared" si="2"/>
        <v>83.31</v>
      </c>
      <c r="M17" s="1">
        <v>7</v>
      </c>
    </row>
    <row r="18" spans="1:13" ht="29.45" customHeight="1">
      <c r="A18" s="1">
        <v>15</v>
      </c>
      <c r="B18" s="1" t="s">
        <v>42</v>
      </c>
      <c r="C18" s="1" t="s">
        <v>8</v>
      </c>
      <c r="D18" s="1" t="s">
        <v>43</v>
      </c>
      <c r="E18" s="1" t="s">
        <v>10</v>
      </c>
      <c r="F18" s="1" t="s">
        <v>44</v>
      </c>
      <c r="G18" s="1" t="s">
        <v>45</v>
      </c>
      <c r="H18" s="1">
        <v>86.5</v>
      </c>
      <c r="I18" s="1">
        <v>43.25</v>
      </c>
      <c r="J18" s="1">
        <v>89.96</v>
      </c>
      <c r="K18" s="1">
        <f t="shared" ref="K18:K31" si="3">J18/2</f>
        <v>44.98</v>
      </c>
      <c r="L18" s="1">
        <f t="shared" ref="L18:L24" si="4">I18+K18</f>
        <v>88.22999999999999</v>
      </c>
      <c r="M18" s="1">
        <v>1</v>
      </c>
    </row>
    <row r="19" spans="1:13" ht="29.45" customHeight="1">
      <c r="A19" s="3">
        <v>16</v>
      </c>
      <c r="B19" s="1" t="s">
        <v>50</v>
      </c>
      <c r="C19" s="1" t="s">
        <v>8</v>
      </c>
      <c r="D19" s="1" t="s">
        <v>51</v>
      </c>
      <c r="E19" s="1" t="s">
        <v>10</v>
      </c>
      <c r="F19" s="1" t="s">
        <v>44</v>
      </c>
      <c r="G19" s="1" t="s">
        <v>45</v>
      </c>
      <c r="H19" s="1">
        <v>79</v>
      </c>
      <c r="I19" s="1">
        <v>39.5</v>
      </c>
      <c r="J19" s="1">
        <v>89.08</v>
      </c>
      <c r="K19" s="1">
        <f t="shared" si="3"/>
        <v>44.54</v>
      </c>
      <c r="L19" s="1">
        <f t="shared" si="4"/>
        <v>84.039999999999992</v>
      </c>
      <c r="M19" s="1">
        <v>2</v>
      </c>
    </row>
    <row r="20" spans="1:13" ht="29.45" customHeight="1">
      <c r="A20" s="1">
        <v>17</v>
      </c>
      <c r="B20" s="1" t="s">
        <v>56</v>
      </c>
      <c r="C20" s="1" t="s">
        <v>8</v>
      </c>
      <c r="D20" s="1" t="s">
        <v>57</v>
      </c>
      <c r="E20" s="1" t="s">
        <v>10</v>
      </c>
      <c r="F20" s="1" t="s">
        <v>44</v>
      </c>
      <c r="G20" s="1" t="s">
        <v>45</v>
      </c>
      <c r="H20" s="1">
        <v>76.5</v>
      </c>
      <c r="I20" s="1">
        <v>38.25</v>
      </c>
      <c r="J20" s="1">
        <v>90.84</v>
      </c>
      <c r="K20" s="1">
        <f t="shared" si="3"/>
        <v>45.42</v>
      </c>
      <c r="L20" s="1">
        <f t="shared" si="4"/>
        <v>83.67</v>
      </c>
      <c r="M20" s="1">
        <v>3</v>
      </c>
    </row>
    <row r="21" spans="1:13" ht="29.45" customHeight="1">
      <c r="A21" s="1">
        <v>18</v>
      </c>
      <c r="B21" s="1" t="s">
        <v>46</v>
      </c>
      <c r="C21" s="1" t="s">
        <v>8</v>
      </c>
      <c r="D21" s="1" t="s">
        <v>47</v>
      </c>
      <c r="E21" s="1" t="s">
        <v>10</v>
      </c>
      <c r="F21" s="1" t="s">
        <v>44</v>
      </c>
      <c r="G21" s="1" t="s">
        <v>45</v>
      </c>
      <c r="H21" s="1">
        <v>81.5</v>
      </c>
      <c r="I21" s="1">
        <v>40.75</v>
      </c>
      <c r="J21" s="1">
        <v>85.8</v>
      </c>
      <c r="K21" s="1">
        <f t="shared" si="3"/>
        <v>42.9</v>
      </c>
      <c r="L21" s="1">
        <f t="shared" si="4"/>
        <v>83.65</v>
      </c>
      <c r="M21" s="1">
        <v>4</v>
      </c>
    </row>
    <row r="22" spans="1:13" ht="29.45" customHeight="1">
      <c r="A22" s="3">
        <v>19</v>
      </c>
      <c r="B22" s="1" t="s">
        <v>48</v>
      </c>
      <c r="C22" s="1" t="s">
        <v>8</v>
      </c>
      <c r="D22" s="1" t="s">
        <v>49</v>
      </c>
      <c r="E22" s="1" t="s">
        <v>10</v>
      </c>
      <c r="F22" s="1" t="s">
        <v>44</v>
      </c>
      <c r="G22" s="1" t="s">
        <v>45</v>
      </c>
      <c r="H22" s="1">
        <v>80</v>
      </c>
      <c r="I22" s="1">
        <v>40</v>
      </c>
      <c r="J22" s="1">
        <v>85.58</v>
      </c>
      <c r="K22" s="1">
        <f t="shared" si="3"/>
        <v>42.79</v>
      </c>
      <c r="L22" s="1">
        <f t="shared" si="4"/>
        <v>82.789999999999992</v>
      </c>
      <c r="M22" s="1">
        <v>5</v>
      </c>
    </row>
    <row r="23" spans="1:13" ht="29.45" customHeight="1">
      <c r="A23" s="1">
        <v>20</v>
      </c>
      <c r="B23" s="1" t="s">
        <v>52</v>
      </c>
      <c r="C23" s="1" t="s">
        <v>8</v>
      </c>
      <c r="D23" s="1" t="s">
        <v>53</v>
      </c>
      <c r="E23" s="1" t="s">
        <v>10</v>
      </c>
      <c r="F23" s="1" t="s">
        <v>44</v>
      </c>
      <c r="G23" s="1" t="s">
        <v>45</v>
      </c>
      <c r="H23" s="1">
        <v>78.5</v>
      </c>
      <c r="I23" s="1">
        <v>39.25</v>
      </c>
      <c r="J23" s="1">
        <v>86.72</v>
      </c>
      <c r="K23" s="1">
        <f t="shared" si="3"/>
        <v>43.36</v>
      </c>
      <c r="L23" s="1">
        <f t="shared" si="4"/>
        <v>82.61</v>
      </c>
      <c r="M23" s="1">
        <v>6</v>
      </c>
    </row>
    <row r="24" spans="1:13" ht="29.45" customHeight="1">
      <c r="A24" s="1">
        <v>21</v>
      </c>
      <c r="B24" s="1" t="s">
        <v>54</v>
      </c>
      <c r="C24" s="1" t="s">
        <v>8</v>
      </c>
      <c r="D24" s="1" t="s">
        <v>55</v>
      </c>
      <c r="E24" s="1" t="s">
        <v>10</v>
      </c>
      <c r="F24" s="1" t="s">
        <v>44</v>
      </c>
      <c r="G24" s="1" t="s">
        <v>45</v>
      </c>
      <c r="H24" s="1">
        <v>77</v>
      </c>
      <c r="I24" s="1">
        <v>38.5</v>
      </c>
      <c r="J24" s="1">
        <v>87.56</v>
      </c>
      <c r="K24" s="1">
        <f t="shared" si="3"/>
        <v>43.78</v>
      </c>
      <c r="L24" s="1">
        <f t="shared" si="4"/>
        <v>82.28</v>
      </c>
      <c r="M24" s="1">
        <v>7</v>
      </c>
    </row>
    <row r="25" spans="1:13" ht="29.45" customHeight="1">
      <c r="A25" s="3">
        <v>22</v>
      </c>
      <c r="B25" s="1" t="s">
        <v>58</v>
      </c>
      <c r="C25" s="1" t="s">
        <v>8</v>
      </c>
      <c r="D25" s="1" t="s">
        <v>59</v>
      </c>
      <c r="E25" s="1" t="s">
        <v>10</v>
      </c>
      <c r="F25" s="1" t="s">
        <v>60</v>
      </c>
      <c r="G25" s="1" t="s">
        <v>61</v>
      </c>
      <c r="H25" s="1">
        <v>80</v>
      </c>
      <c r="I25" s="1">
        <v>40</v>
      </c>
      <c r="J25" s="1">
        <v>83.56</v>
      </c>
      <c r="K25" s="1">
        <f t="shared" si="3"/>
        <v>41.78</v>
      </c>
      <c r="L25" s="1">
        <f t="shared" ref="L25:L40" si="5">I25+K25</f>
        <v>81.78</v>
      </c>
      <c r="M25" s="1">
        <v>1</v>
      </c>
    </row>
    <row r="26" spans="1:13" ht="29.45" customHeight="1">
      <c r="A26" s="1">
        <v>23</v>
      </c>
      <c r="B26" s="1" t="s">
        <v>62</v>
      </c>
      <c r="C26" s="1" t="s">
        <v>8</v>
      </c>
      <c r="D26" s="1" t="s">
        <v>63</v>
      </c>
      <c r="E26" s="1" t="s">
        <v>10</v>
      </c>
      <c r="F26" s="1" t="s">
        <v>60</v>
      </c>
      <c r="G26" s="1" t="s">
        <v>61</v>
      </c>
      <c r="H26" s="1">
        <v>74.5</v>
      </c>
      <c r="I26" s="1">
        <v>37.25</v>
      </c>
      <c r="J26" s="1">
        <v>85.5</v>
      </c>
      <c r="K26" s="1">
        <f t="shared" si="3"/>
        <v>42.75</v>
      </c>
      <c r="L26" s="1">
        <f t="shared" si="5"/>
        <v>80</v>
      </c>
      <c r="M26" s="1">
        <v>2</v>
      </c>
    </row>
    <row r="27" spans="1:13" ht="29.45" customHeight="1">
      <c r="A27" s="1">
        <v>24</v>
      </c>
      <c r="B27" s="1" t="s">
        <v>70</v>
      </c>
      <c r="C27" s="1" t="s">
        <v>8</v>
      </c>
      <c r="D27" s="1" t="s">
        <v>71</v>
      </c>
      <c r="E27" s="1" t="s">
        <v>10</v>
      </c>
      <c r="F27" s="1" t="s">
        <v>60</v>
      </c>
      <c r="G27" s="1" t="s">
        <v>61</v>
      </c>
      <c r="H27" s="1">
        <v>67.5</v>
      </c>
      <c r="I27" s="1">
        <v>33.75</v>
      </c>
      <c r="J27" s="1">
        <v>91.22</v>
      </c>
      <c r="K27" s="1">
        <f t="shared" si="3"/>
        <v>45.61</v>
      </c>
      <c r="L27" s="1">
        <f t="shared" si="5"/>
        <v>79.36</v>
      </c>
      <c r="M27" s="1">
        <v>3</v>
      </c>
    </row>
    <row r="28" spans="1:13" ht="29.45" customHeight="1">
      <c r="A28" s="3">
        <v>25</v>
      </c>
      <c r="B28" s="1" t="s">
        <v>64</v>
      </c>
      <c r="C28" s="1" t="s">
        <v>8</v>
      </c>
      <c r="D28" s="1" t="s">
        <v>65</v>
      </c>
      <c r="E28" s="1" t="s">
        <v>10</v>
      </c>
      <c r="F28" s="1" t="s">
        <v>60</v>
      </c>
      <c r="G28" s="1" t="s">
        <v>61</v>
      </c>
      <c r="H28" s="1">
        <v>73</v>
      </c>
      <c r="I28" s="1">
        <v>36.5</v>
      </c>
      <c r="J28" s="1">
        <v>85.24</v>
      </c>
      <c r="K28" s="1">
        <f t="shared" si="3"/>
        <v>42.62</v>
      </c>
      <c r="L28" s="1">
        <f t="shared" si="5"/>
        <v>79.12</v>
      </c>
      <c r="M28" s="1">
        <v>4</v>
      </c>
    </row>
    <row r="29" spans="1:13" ht="29.45" customHeight="1">
      <c r="A29" s="1">
        <v>26</v>
      </c>
      <c r="B29" s="1" t="s">
        <v>68</v>
      </c>
      <c r="C29" s="1" t="s">
        <v>8</v>
      </c>
      <c r="D29" s="1" t="s">
        <v>69</v>
      </c>
      <c r="E29" s="1" t="s">
        <v>10</v>
      </c>
      <c r="F29" s="1" t="s">
        <v>60</v>
      </c>
      <c r="G29" s="1" t="s">
        <v>61</v>
      </c>
      <c r="H29" s="1">
        <v>70.5</v>
      </c>
      <c r="I29" s="1">
        <v>35.25</v>
      </c>
      <c r="J29" s="1">
        <v>87.52</v>
      </c>
      <c r="K29" s="1">
        <f t="shared" si="3"/>
        <v>43.76</v>
      </c>
      <c r="L29" s="1">
        <f t="shared" si="5"/>
        <v>79.009999999999991</v>
      </c>
      <c r="M29" s="1">
        <v>5</v>
      </c>
    </row>
    <row r="30" spans="1:13" ht="29.45" customHeight="1">
      <c r="A30" s="1">
        <v>27</v>
      </c>
      <c r="B30" s="1" t="s">
        <v>66</v>
      </c>
      <c r="C30" s="1" t="s">
        <v>8</v>
      </c>
      <c r="D30" s="1" t="s">
        <v>67</v>
      </c>
      <c r="E30" s="1" t="s">
        <v>10</v>
      </c>
      <c r="F30" s="1" t="s">
        <v>60</v>
      </c>
      <c r="G30" s="1" t="s">
        <v>61</v>
      </c>
      <c r="H30" s="1">
        <v>71.5</v>
      </c>
      <c r="I30" s="1">
        <v>35.75</v>
      </c>
      <c r="J30" s="1">
        <v>86.14</v>
      </c>
      <c r="K30" s="1">
        <f t="shared" si="3"/>
        <v>43.07</v>
      </c>
      <c r="L30" s="1">
        <f t="shared" si="5"/>
        <v>78.819999999999993</v>
      </c>
      <c r="M30" s="1">
        <v>6</v>
      </c>
    </row>
    <row r="31" spans="1:13" ht="29.45" customHeight="1">
      <c r="A31" s="3">
        <v>28</v>
      </c>
      <c r="B31" s="1" t="s">
        <v>72</v>
      </c>
      <c r="C31" s="1" t="s">
        <v>8</v>
      </c>
      <c r="D31" s="1" t="s">
        <v>73</v>
      </c>
      <c r="E31" s="1" t="s">
        <v>10</v>
      </c>
      <c r="F31" s="1" t="s">
        <v>60</v>
      </c>
      <c r="G31" s="1" t="s">
        <v>61</v>
      </c>
      <c r="H31" s="1">
        <v>65.5</v>
      </c>
      <c r="I31" s="1">
        <v>32.75</v>
      </c>
      <c r="J31" s="1">
        <v>90.88</v>
      </c>
      <c r="K31" s="1">
        <f t="shared" si="3"/>
        <v>45.44</v>
      </c>
      <c r="L31" s="1">
        <f t="shared" si="5"/>
        <v>78.19</v>
      </c>
      <c r="M31" s="1">
        <v>7</v>
      </c>
    </row>
    <row r="32" spans="1:13" ht="29.45" customHeight="1">
      <c r="A32" s="1">
        <v>29</v>
      </c>
      <c r="B32" s="1" t="s">
        <v>74</v>
      </c>
      <c r="C32" s="1" t="s">
        <v>8</v>
      </c>
      <c r="D32" s="1" t="s">
        <v>75</v>
      </c>
      <c r="E32" s="1" t="s">
        <v>10</v>
      </c>
      <c r="F32" s="1" t="s">
        <v>76</v>
      </c>
      <c r="G32" s="1" t="s">
        <v>77</v>
      </c>
      <c r="H32" s="1">
        <v>75.5</v>
      </c>
      <c r="I32" s="1">
        <v>37.75</v>
      </c>
      <c r="J32" s="1">
        <v>89.12</v>
      </c>
      <c r="K32" s="1">
        <f t="shared" ref="K32:K46" si="6">J32/2</f>
        <v>44.56</v>
      </c>
      <c r="L32" s="1">
        <f t="shared" si="5"/>
        <v>82.31</v>
      </c>
      <c r="M32" s="1">
        <v>1</v>
      </c>
    </row>
    <row r="33" spans="1:13" ht="29.45" customHeight="1">
      <c r="A33" s="1">
        <v>30</v>
      </c>
      <c r="B33" s="1" t="s">
        <v>80</v>
      </c>
      <c r="C33" s="1" t="s">
        <v>8</v>
      </c>
      <c r="D33" s="1" t="s">
        <v>81</v>
      </c>
      <c r="E33" s="1" t="s">
        <v>10</v>
      </c>
      <c r="F33" s="1" t="s">
        <v>76</v>
      </c>
      <c r="G33" s="1" t="s">
        <v>77</v>
      </c>
      <c r="H33" s="1">
        <v>73.5</v>
      </c>
      <c r="I33" s="1">
        <v>36.75</v>
      </c>
      <c r="J33" s="1">
        <v>90.36</v>
      </c>
      <c r="K33" s="1">
        <f t="shared" si="6"/>
        <v>45.18</v>
      </c>
      <c r="L33" s="1">
        <f t="shared" si="5"/>
        <v>81.93</v>
      </c>
      <c r="M33" s="1">
        <v>2</v>
      </c>
    </row>
    <row r="34" spans="1:13" ht="29.45" customHeight="1">
      <c r="A34" s="3">
        <v>31</v>
      </c>
      <c r="B34" s="1" t="s">
        <v>78</v>
      </c>
      <c r="C34" s="1" t="s">
        <v>8</v>
      </c>
      <c r="D34" s="1" t="s">
        <v>79</v>
      </c>
      <c r="E34" s="1" t="s">
        <v>10</v>
      </c>
      <c r="F34" s="1" t="s">
        <v>76</v>
      </c>
      <c r="G34" s="1" t="s">
        <v>77</v>
      </c>
      <c r="H34" s="1">
        <v>75.5</v>
      </c>
      <c r="I34" s="1">
        <v>37.75</v>
      </c>
      <c r="J34" s="1">
        <v>86.9</v>
      </c>
      <c r="K34" s="1">
        <f t="shared" si="6"/>
        <v>43.45</v>
      </c>
      <c r="L34" s="1">
        <f t="shared" si="5"/>
        <v>81.2</v>
      </c>
      <c r="M34" s="1">
        <v>3</v>
      </c>
    </row>
    <row r="35" spans="1:13" ht="29.45" customHeight="1">
      <c r="A35" s="1">
        <v>32</v>
      </c>
      <c r="B35" s="1" t="s">
        <v>82</v>
      </c>
      <c r="C35" s="1" t="s">
        <v>8</v>
      </c>
      <c r="D35" s="1" t="s">
        <v>83</v>
      </c>
      <c r="E35" s="1" t="s">
        <v>10</v>
      </c>
      <c r="F35" s="1" t="s">
        <v>76</v>
      </c>
      <c r="G35" s="1" t="s">
        <v>77</v>
      </c>
      <c r="H35" s="1">
        <v>72.5</v>
      </c>
      <c r="I35" s="1">
        <v>36.25</v>
      </c>
      <c r="J35" s="1">
        <v>88.22</v>
      </c>
      <c r="K35" s="1">
        <f t="shared" si="6"/>
        <v>44.11</v>
      </c>
      <c r="L35" s="1">
        <f t="shared" si="5"/>
        <v>80.36</v>
      </c>
      <c r="M35" s="1">
        <v>4</v>
      </c>
    </row>
    <row r="36" spans="1:13" ht="29.45" customHeight="1">
      <c r="A36" s="1">
        <v>33</v>
      </c>
      <c r="B36" s="1" t="s">
        <v>84</v>
      </c>
      <c r="C36" s="1" t="s">
        <v>8</v>
      </c>
      <c r="D36" s="1" t="s">
        <v>85</v>
      </c>
      <c r="E36" s="1" t="s">
        <v>10</v>
      </c>
      <c r="F36" s="1" t="s">
        <v>76</v>
      </c>
      <c r="G36" s="1" t="s">
        <v>77</v>
      </c>
      <c r="H36" s="1">
        <v>70.5</v>
      </c>
      <c r="I36" s="1">
        <v>35.25</v>
      </c>
      <c r="J36" s="1">
        <v>86.62</v>
      </c>
      <c r="K36" s="1">
        <f t="shared" si="6"/>
        <v>43.31</v>
      </c>
      <c r="L36" s="1">
        <f t="shared" si="5"/>
        <v>78.56</v>
      </c>
      <c r="M36" s="1">
        <v>5</v>
      </c>
    </row>
    <row r="37" spans="1:13" ht="29.45" customHeight="1">
      <c r="A37" s="3">
        <v>34</v>
      </c>
      <c r="B37" s="1" t="s">
        <v>86</v>
      </c>
      <c r="C37" s="1" t="s">
        <v>8</v>
      </c>
      <c r="D37" s="1" t="s">
        <v>87</v>
      </c>
      <c r="E37" s="1" t="s">
        <v>10</v>
      </c>
      <c r="F37" s="1" t="s">
        <v>76</v>
      </c>
      <c r="G37" s="1" t="s">
        <v>77</v>
      </c>
      <c r="H37" s="1">
        <v>69.5</v>
      </c>
      <c r="I37" s="1">
        <v>34.75</v>
      </c>
      <c r="J37" s="1">
        <v>87.52</v>
      </c>
      <c r="K37" s="1">
        <f t="shared" si="6"/>
        <v>43.76</v>
      </c>
      <c r="L37" s="1">
        <f t="shared" si="5"/>
        <v>78.509999999999991</v>
      </c>
      <c r="M37" s="1">
        <v>6</v>
      </c>
    </row>
    <row r="38" spans="1:13" ht="29.45" customHeight="1">
      <c r="A38" s="1">
        <v>35</v>
      </c>
      <c r="B38" s="1" t="s">
        <v>88</v>
      </c>
      <c r="C38" s="1" t="s">
        <v>24</v>
      </c>
      <c r="D38" s="1" t="s">
        <v>89</v>
      </c>
      <c r="E38" s="1" t="s">
        <v>10</v>
      </c>
      <c r="F38" s="1" t="s">
        <v>76</v>
      </c>
      <c r="G38" s="1" t="s">
        <v>77</v>
      </c>
      <c r="H38" s="1">
        <v>67</v>
      </c>
      <c r="I38" s="1">
        <v>33.5</v>
      </c>
      <c r="J38" s="1">
        <v>87.4</v>
      </c>
      <c r="K38" s="1">
        <f t="shared" si="6"/>
        <v>43.7</v>
      </c>
      <c r="L38" s="1">
        <f t="shared" si="5"/>
        <v>77.2</v>
      </c>
      <c r="M38" s="1">
        <v>7</v>
      </c>
    </row>
    <row r="39" spans="1:13" ht="29.45" customHeight="1">
      <c r="A39" s="1">
        <v>36</v>
      </c>
      <c r="B39" s="1" t="s">
        <v>90</v>
      </c>
      <c r="C39" s="1" t="s">
        <v>8</v>
      </c>
      <c r="D39" s="1" t="s">
        <v>91</v>
      </c>
      <c r="E39" s="1" t="s">
        <v>10</v>
      </c>
      <c r="F39" s="1" t="s">
        <v>92</v>
      </c>
      <c r="G39" s="1" t="s">
        <v>93</v>
      </c>
      <c r="H39" s="1">
        <v>75</v>
      </c>
      <c r="I39" s="1">
        <v>37.5</v>
      </c>
      <c r="J39" s="1">
        <v>85.54</v>
      </c>
      <c r="K39" s="1">
        <f t="shared" si="6"/>
        <v>42.77</v>
      </c>
      <c r="L39" s="1">
        <f t="shared" si="5"/>
        <v>80.27000000000001</v>
      </c>
      <c r="M39" s="1">
        <v>1</v>
      </c>
    </row>
    <row r="40" spans="1:13" ht="29.45" customHeight="1">
      <c r="A40" s="3">
        <v>37</v>
      </c>
      <c r="B40" s="1" t="s">
        <v>94</v>
      </c>
      <c r="C40" s="1" t="s">
        <v>8</v>
      </c>
      <c r="D40" s="1" t="s">
        <v>95</v>
      </c>
      <c r="E40" s="1" t="s">
        <v>96</v>
      </c>
      <c r="F40" s="1" t="s">
        <v>97</v>
      </c>
      <c r="G40" s="1" t="s">
        <v>98</v>
      </c>
      <c r="H40" s="1">
        <v>83</v>
      </c>
      <c r="I40" s="1">
        <v>41.5</v>
      </c>
      <c r="J40" s="1">
        <v>92.98</v>
      </c>
      <c r="K40" s="1">
        <f t="shared" si="6"/>
        <v>46.49</v>
      </c>
      <c r="L40" s="1">
        <f t="shared" si="5"/>
        <v>87.990000000000009</v>
      </c>
      <c r="M40" s="1">
        <v>1</v>
      </c>
    </row>
    <row r="41" spans="1:13" ht="29.45" customHeight="1">
      <c r="A41" s="1">
        <v>38</v>
      </c>
      <c r="B41" s="1" t="s">
        <v>101</v>
      </c>
      <c r="C41" s="1" t="s">
        <v>24</v>
      </c>
      <c r="D41" s="1" t="s">
        <v>102</v>
      </c>
      <c r="E41" s="1" t="s">
        <v>96</v>
      </c>
      <c r="F41" s="1" t="s">
        <v>97</v>
      </c>
      <c r="G41" s="1" t="s">
        <v>98</v>
      </c>
      <c r="H41" s="1">
        <v>81.5</v>
      </c>
      <c r="I41" s="1">
        <v>40.75</v>
      </c>
      <c r="J41" s="1">
        <v>92.66</v>
      </c>
      <c r="K41" s="1">
        <f t="shared" si="6"/>
        <v>46.33</v>
      </c>
      <c r="L41" s="1">
        <f t="shared" ref="L41:L51" si="7">I41+K41</f>
        <v>87.08</v>
      </c>
      <c r="M41" s="1">
        <v>2</v>
      </c>
    </row>
    <row r="42" spans="1:13" ht="29.45" customHeight="1">
      <c r="A42" s="1">
        <v>39</v>
      </c>
      <c r="B42" s="1" t="s">
        <v>103</v>
      </c>
      <c r="C42" s="1" t="s">
        <v>8</v>
      </c>
      <c r="D42" s="1" t="s">
        <v>104</v>
      </c>
      <c r="E42" s="1" t="s">
        <v>96</v>
      </c>
      <c r="F42" s="1" t="s">
        <v>97</v>
      </c>
      <c r="G42" s="1" t="s">
        <v>98</v>
      </c>
      <c r="H42" s="1">
        <v>80</v>
      </c>
      <c r="I42" s="1">
        <v>40</v>
      </c>
      <c r="J42" s="1">
        <v>90.98</v>
      </c>
      <c r="K42" s="1">
        <f t="shared" si="6"/>
        <v>45.49</v>
      </c>
      <c r="L42" s="1">
        <f t="shared" si="7"/>
        <v>85.490000000000009</v>
      </c>
      <c r="M42" s="1">
        <v>3</v>
      </c>
    </row>
    <row r="43" spans="1:13" ht="29.45" customHeight="1">
      <c r="A43" s="3">
        <v>40</v>
      </c>
      <c r="B43" s="1" t="s">
        <v>99</v>
      </c>
      <c r="C43" s="1" t="s">
        <v>8</v>
      </c>
      <c r="D43" s="1" t="s">
        <v>100</v>
      </c>
      <c r="E43" s="1" t="s">
        <v>96</v>
      </c>
      <c r="F43" s="1" t="s">
        <v>97</v>
      </c>
      <c r="G43" s="1" t="s">
        <v>98</v>
      </c>
      <c r="H43" s="1">
        <v>82</v>
      </c>
      <c r="I43" s="1">
        <v>41</v>
      </c>
      <c r="J43" s="1">
        <v>88.12</v>
      </c>
      <c r="K43" s="1">
        <f t="shared" si="6"/>
        <v>44.06</v>
      </c>
      <c r="L43" s="1">
        <f t="shared" si="7"/>
        <v>85.06</v>
      </c>
      <c r="M43" s="1">
        <v>4</v>
      </c>
    </row>
    <row r="44" spans="1:13" ht="29.45" customHeight="1">
      <c r="A44" s="1">
        <v>41</v>
      </c>
      <c r="B44" s="1" t="s">
        <v>105</v>
      </c>
      <c r="C44" s="1" t="s">
        <v>8</v>
      </c>
      <c r="D44" s="1" t="s">
        <v>106</v>
      </c>
      <c r="E44" s="1" t="s">
        <v>96</v>
      </c>
      <c r="F44" s="1" t="s">
        <v>97</v>
      </c>
      <c r="G44" s="1" t="s">
        <v>98</v>
      </c>
      <c r="H44" s="1">
        <v>79.5</v>
      </c>
      <c r="I44" s="1">
        <v>39.75</v>
      </c>
      <c r="J44" s="1">
        <v>89.92</v>
      </c>
      <c r="K44" s="1">
        <f t="shared" si="6"/>
        <v>44.96</v>
      </c>
      <c r="L44" s="1">
        <f t="shared" si="7"/>
        <v>84.710000000000008</v>
      </c>
      <c r="M44" s="1">
        <v>5</v>
      </c>
    </row>
    <row r="45" spans="1:13" ht="29.45" customHeight="1">
      <c r="A45" s="1">
        <v>42</v>
      </c>
      <c r="B45" s="1" t="s">
        <v>107</v>
      </c>
      <c r="C45" s="1" t="s">
        <v>8</v>
      </c>
      <c r="D45" s="1" t="s">
        <v>108</v>
      </c>
      <c r="E45" s="1" t="s">
        <v>96</v>
      </c>
      <c r="F45" s="1" t="s">
        <v>97</v>
      </c>
      <c r="G45" s="1" t="s">
        <v>98</v>
      </c>
      <c r="H45" s="1">
        <v>79</v>
      </c>
      <c r="I45" s="1">
        <v>39.5</v>
      </c>
      <c r="J45" s="1">
        <v>87.92</v>
      </c>
      <c r="K45" s="1">
        <f t="shared" si="6"/>
        <v>43.96</v>
      </c>
      <c r="L45" s="1">
        <f t="shared" si="7"/>
        <v>83.460000000000008</v>
      </c>
      <c r="M45" s="1">
        <v>6</v>
      </c>
    </row>
    <row r="46" spans="1:13" ht="29.45" customHeight="1">
      <c r="A46" s="3">
        <v>43</v>
      </c>
      <c r="B46" s="1" t="s">
        <v>109</v>
      </c>
      <c r="C46" s="1" t="s">
        <v>24</v>
      </c>
      <c r="D46" s="1" t="s">
        <v>110</v>
      </c>
      <c r="E46" s="1" t="s">
        <v>96</v>
      </c>
      <c r="F46" s="1" t="s">
        <v>97</v>
      </c>
      <c r="G46" s="1" t="s">
        <v>98</v>
      </c>
      <c r="H46" s="1">
        <v>75</v>
      </c>
      <c r="I46" s="1">
        <v>37.5</v>
      </c>
      <c r="J46" s="1">
        <v>88.86</v>
      </c>
      <c r="K46" s="1">
        <f t="shared" si="6"/>
        <v>44.43</v>
      </c>
      <c r="L46" s="1">
        <f t="shared" si="7"/>
        <v>81.93</v>
      </c>
      <c r="M46" s="1">
        <v>7</v>
      </c>
    </row>
    <row r="47" spans="1:13" ht="29.45" customHeight="1">
      <c r="A47" s="1">
        <v>44</v>
      </c>
      <c r="B47" s="1" t="s">
        <v>111</v>
      </c>
      <c r="C47" s="1" t="s">
        <v>8</v>
      </c>
      <c r="D47" s="1" t="s">
        <v>112</v>
      </c>
      <c r="E47" s="1" t="s">
        <v>96</v>
      </c>
      <c r="F47" s="1" t="s">
        <v>113</v>
      </c>
      <c r="G47" s="1" t="s">
        <v>114</v>
      </c>
      <c r="H47" s="1">
        <v>82.5</v>
      </c>
      <c r="I47" s="1">
        <v>41.25</v>
      </c>
      <c r="J47" s="1">
        <v>84.4</v>
      </c>
      <c r="K47" s="1">
        <f t="shared" ref="K47:K51" si="8">J47/2</f>
        <v>42.2</v>
      </c>
      <c r="L47" s="1">
        <f t="shared" si="7"/>
        <v>83.45</v>
      </c>
      <c r="M47" s="1">
        <v>1</v>
      </c>
    </row>
    <row r="48" spans="1:13" ht="29.45" customHeight="1">
      <c r="A48" s="1">
        <v>45</v>
      </c>
      <c r="B48" s="1" t="s">
        <v>119</v>
      </c>
      <c r="C48" s="1" t="s">
        <v>8</v>
      </c>
      <c r="D48" s="1" t="s">
        <v>120</v>
      </c>
      <c r="E48" s="1" t="s">
        <v>96</v>
      </c>
      <c r="F48" s="1" t="s">
        <v>113</v>
      </c>
      <c r="G48" s="1" t="s">
        <v>114</v>
      </c>
      <c r="H48" s="1">
        <v>75</v>
      </c>
      <c r="I48" s="1">
        <v>37.5</v>
      </c>
      <c r="J48" s="1">
        <v>86.56</v>
      </c>
      <c r="K48" s="1">
        <f t="shared" si="8"/>
        <v>43.28</v>
      </c>
      <c r="L48" s="1">
        <f t="shared" si="7"/>
        <v>80.78</v>
      </c>
      <c r="M48" s="1">
        <v>2</v>
      </c>
    </row>
    <row r="49" spans="1:13" ht="29.45" customHeight="1">
      <c r="A49" s="3">
        <v>46</v>
      </c>
      <c r="B49" s="1" t="s">
        <v>121</v>
      </c>
      <c r="C49" s="1" t="s">
        <v>8</v>
      </c>
      <c r="D49" s="1" t="s">
        <v>122</v>
      </c>
      <c r="E49" s="1" t="s">
        <v>96</v>
      </c>
      <c r="F49" s="1" t="s">
        <v>113</v>
      </c>
      <c r="G49" s="1" t="s">
        <v>114</v>
      </c>
      <c r="H49" s="1">
        <v>74</v>
      </c>
      <c r="I49" s="1">
        <v>37</v>
      </c>
      <c r="J49" s="1">
        <v>87.2</v>
      </c>
      <c r="K49" s="1">
        <f t="shared" si="8"/>
        <v>43.6</v>
      </c>
      <c r="L49" s="1">
        <f t="shared" si="7"/>
        <v>80.599999999999994</v>
      </c>
      <c r="M49" s="1">
        <v>3</v>
      </c>
    </row>
    <row r="50" spans="1:13" ht="29.45" customHeight="1">
      <c r="A50" s="1">
        <v>47</v>
      </c>
      <c r="B50" s="1" t="s">
        <v>115</v>
      </c>
      <c r="C50" s="1" t="s">
        <v>8</v>
      </c>
      <c r="D50" s="1" t="s">
        <v>116</v>
      </c>
      <c r="E50" s="1" t="s">
        <v>96</v>
      </c>
      <c r="F50" s="1" t="s">
        <v>113</v>
      </c>
      <c r="G50" s="1" t="s">
        <v>114</v>
      </c>
      <c r="H50" s="1">
        <v>76</v>
      </c>
      <c r="I50" s="1">
        <v>38</v>
      </c>
      <c r="J50" s="1">
        <v>84.02</v>
      </c>
      <c r="K50" s="1">
        <f t="shared" si="8"/>
        <v>42.01</v>
      </c>
      <c r="L50" s="1">
        <f t="shared" si="7"/>
        <v>80.009999999999991</v>
      </c>
      <c r="M50" s="1">
        <v>4</v>
      </c>
    </row>
    <row r="51" spans="1:13" ht="29.45" customHeight="1">
      <c r="A51" s="1">
        <v>48</v>
      </c>
      <c r="B51" s="1" t="s">
        <v>117</v>
      </c>
      <c r="C51" s="1" t="s">
        <v>8</v>
      </c>
      <c r="D51" s="1" t="s">
        <v>118</v>
      </c>
      <c r="E51" s="1" t="s">
        <v>96</v>
      </c>
      <c r="F51" s="1" t="s">
        <v>113</v>
      </c>
      <c r="G51" s="1" t="s">
        <v>114</v>
      </c>
      <c r="H51" s="1">
        <v>75.5</v>
      </c>
      <c r="I51" s="1">
        <v>37.75</v>
      </c>
      <c r="J51" s="1">
        <v>84.34</v>
      </c>
      <c r="K51" s="1">
        <f t="shared" si="8"/>
        <v>42.17</v>
      </c>
      <c r="L51" s="1">
        <f t="shared" si="7"/>
        <v>79.92</v>
      </c>
      <c r="M51" s="1">
        <v>5</v>
      </c>
    </row>
  </sheetData>
  <sortState ref="A88:N106">
    <sortCondition descending="1" ref="L88:L106"/>
  </sortState>
  <mergeCells count="1">
    <mergeCell ref="A2:L2"/>
  </mergeCells>
  <phoneticPr fontId="0" type="noConversion"/>
  <pageMargins left="0.64" right="0.34" top="0.33" bottom="0.36" header="0.28999999999999998" footer="0.4"/>
  <pageSetup paperSize="9" orientation="landscape" r:id="rId1"/>
  <headerFooter>
    <oddFooter>&amp;L&amp;C&amp;"方正兰亭黑_GBK,常规"&amp;10第 &amp;"方正兰亭黑_GBK,常规"&amp;10&amp;P&amp;"方正兰亭黑_GBK,常规"&amp;10 页，共 &amp;"方正兰亭黑_GBK,常规"&amp;10&amp;N&amp;"方正兰亭黑_GBK,常规"&amp;10 页&amp;R</oddFooter>
  </headerFooter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2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2021年下半年洪雅县公开考试招聘中小学体检人员名单</vt:lpstr>
      <vt:lpstr>'2021年下半年洪雅县公开考试招聘中小学体检人员名单'!Print_Titles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guggle</dc:creator>
  <cp:lastModifiedBy>hy</cp:lastModifiedBy>
  <cp:revision>0</cp:revision>
  <cp:lastPrinted>2022-02-14T02:21:33Z</cp:lastPrinted>
  <dcterms:created xsi:type="dcterms:W3CDTF">2022-01-05T06:14:50Z</dcterms:created>
  <dcterms:modified xsi:type="dcterms:W3CDTF">2022-02-14T02:21:34Z</dcterms:modified>
</cp:coreProperties>
</file>