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<sst xmlns="http://schemas.openxmlformats.org/spreadsheetml/2006/main" count="33" uniqueCount="29">
  <si>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附件</t>
  </si>
  <si>
    <t>2023年眉山市东坡区融媒体中心公开考试招聘播音主持总成绩及排名</t>
  </si>
  <si>
    <t>序号</t>
  </si>
  <si>
    <t>招聘单位</t>
  </si>
  <si>
    <t>招聘名额</t>
  </si>
  <si>
    <t>姓名</t>
  </si>
  <si>
    <t>岗位代码</t>
  </si>
  <si>
    <t>岗位名称</t>
  </si>
  <si>
    <t>准考证号码</t>
  </si>
  <si>
    <t>《职业能力倾向测验》成绩</t>
  </si>
  <si>
    <t>《公共基础知识》成绩</t>
  </si>
  <si>
    <t>笔试成绩</t>
  </si>
  <si>
    <t>笔试折合成绩</t>
  </si>
  <si>
    <t>面试成绩</t>
  </si>
  <si>
    <t>面试折合成绩</t>
  </si>
  <si>
    <t>总成绩</t>
  </si>
  <si>
    <t>排名</t>
  </si>
  <si>
    <t>1</t>
  </si>
  <si>
    <t>东坡区融媒体中心</t>
  </si>
  <si>
    <t>张颖琳</t>
  </si>
  <si>
    <t>管理岗位</t>
  </si>
  <si>
    <t>20230102218</t>
  </si>
  <si>
    <t>2</t>
  </si>
  <si>
    <t>邹华妍</t>
  </si>
  <si>
    <t>20230102216</t>
  </si>
  <si>
    <t>3</t>
  </si>
  <si>
    <t>吴艳</t>
  </si>
  <si>
    <t>20230102215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</si>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</sst>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;[Red]0.000"/>
    <numFmt numFmtId="178" formatCode="0.000_);\(0.0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宋体"/>
      <family val="0"/>
    </font>
    <font>
      <b/>
      <sz val="11"/>
      <color theme="1"/>
      <name val="Calibri Light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NumberFormat="1" applyFont="1" applyFill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47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77" fontId="48" fillId="33" borderId="0" xfId="0" applyNumberFormat="1" applyFont="1" applyFill="1" applyAlignment="1" applyProtection="1">
      <alignment horizontal="center" vertical="center" wrapText="1"/>
      <protection/>
    </xf>
    <xf numFmtId="177" fontId="49" fillId="33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5.75390625" style="0" customWidth="1"/>
    <col min="3" max="3" width="4.75390625" style="0" customWidth="1"/>
    <col min="5" max="5" width="14.625" style="0" customWidth="1"/>
    <col min="7" max="7" width="13.25390625" style="0" customWidth="1"/>
    <col min="14" max="14" width="7.375" style="0" customWidth="1"/>
    <col min="15" max="15" width="7.50390625" style="0" customWidth="1"/>
  </cols>
  <sheetData>
    <row r="1" spans="1:15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15"/>
      <c r="M1" s="1"/>
      <c r="N1" s="1"/>
      <c r="O1" s="16"/>
    </row>
    <row r="2" spans="1:15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5"/>
      <c r="N2" s="5"/>
      <c r="O2" s="5"/>
    </row>
    <row r="3" spans="1:15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8" t="s">
        <v>13</v>
      </c>
      <c r="M3" s="6" t="s">
        <v>14</v>
      </c>
      <c r="N3" s="6" t="s">
        <v>15</v>
      </c>
      <c r="O3" s="6" t="s">
        <v>16</v>
      </c>
    </row>
    <row r="4" spans="1:15" ht="45" customHeight="1">
      <c r="A4" s="8" t="s">
        <v>17</v>
      </c>
      <c r="B4" s="9" t="s">
        <v>18</v>
      </c>
      <c r="C4" s="10">
        <v>1</v>
      </c>
      <c r="D4" s="11" t="s">
        <v>19</v>
      </c>
      <c r="E4" s="12">
        <v>202301105</v>
      </c>
      <c r="F4" s="11" t="s">
        <v>20</v>
      </c>
      <c r="G4" s="13" t="s">
        <v>21</v>
      </c>
      <c r="H4" s="14">
        <v>32.5</v>
      </c>
      <c r="I4" s="14">
        <v>44.75</v>
      </c>
      <c r="J4" s="19">
        <v>38.625</v>
      </c>
      <c r="K4" s="20">
        <f>J4*0.6</f>
        <v>23.175</v>
      </c>
      <c r="L4" s="21">
        <v>93.048</v>
      </c>
      <c r="M4" s="21">
        <f>L4*0.4</f>
        <v>37.2192</v>
      </c>
      <c r="N4" s="21">
        <f>K4+M4</f>
        <v>60.3942</v>
      </c>
      <c r="O4" s="10">
        <v>1</v>
      </c>
    </row>
    <row r="5" spans="1:15" ht="45" customHeight="1">
      <c r="A5" s="8" t="s">
        <v>22</v>
      </c>
      <c r="B5" s="9" t="s">
        <v>18</v>
      </c>
      <c r="C5" s="10">
        <v>1</v>
      </c>
      <c r="D5" s="11" t="s">
        <v>23</v>
      </c>
      <c r="E5" s="12">
        <v>202301105</v>
      </c>
      <c r="F5" s="11" t="s">
        <v>20</v>
      </c>
      <c r="G5" s="13" t="s">
        <v>24</v>
      </c>
      <c r="H5" s="14">
        <v>32.5</v>
      </c>
      <c r="I5" s="14">
        <v>38.5</v>
      </c>
      <c r="J5" s="19">
        <v>35.5</v>
      </c>
      <c r="K5" s="20">
        <f>J5*0.6</f>
        <v>21.3</v>
      </c>
      <c r="L5" s="21">
        <v>85.624</v>
      </c>
      <c r="M5" s="21">
        <f>L5*0.4</f>
        <v>34.2496</v>
      </c>
      <c r="N5" s="21">
        <f>K5+M5</f>
        <v>55.5496</v>
      </c>
      <c r="O5" s="10">
        <v>2</v>
      </c>
    </row>
    <row r="6" spans="1:15" ht="45" customHeight="1">
      <c r="A6" s="8" t="s">
        <v>25</v>
      </c>
      <c r="B6" s="9" t="s">
        <v>18</v>
      </c>
      <c r="C6" s="10">
        <v>1</v>
      </c>
      <c r="D6" s="11" t="s">
        <v>26</v>
      </c>
      <c r="E6" s="12">
        <v>202301105</v>
      </c>
      <c r="F6" s="11" t="s">
        <v>20</v>
      </c>
      <c r="G6" s="13" t="s">
        <v>27</v>
      </c>
      <c r="H6" s="14"/>
      <c r="I6" s="14"/>
      <c r="J6" s="22" t="s">
        <v>28</v>
      </c>
      <c r="K6" s="22"/>
      <c r="L6" s="21">
        <v>89.74</v>
      </c>
      <c r="M6" s="21">
        <f>L6*0.4</f>
        <v>35.896</v>
      </c>
      <c r="N6" s="21">
        <f>K6+M6</f>
        <v>35.896</v>
      </c>
      <c r="O6" s="10">
        <v>3</v>
      </c>
    </row>
  </sheetData>
  <sheetProtection/>
  <mergeCells count="1">
    <mergeCell ref="A2:O2"/>
  </mergeCells>
  <printOptions/>
  <pageMargins left="0.16111111111111112" right="0.16111111111111112" top="1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2023-12-27T08:26:25Z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48D66629B4414A9794545DBD1ED945BD_12</vt:lpwstr>
  </property>
</Properties>
</file>