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Sheet1!$A$3:$O$9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<sst xmlns="http://schemas.openxmlformats.org/spreadsheetml/2006/main" count="47" uniqueCount="30">
  <si>
    <t>附件：</t>
  </si>
  <si>
    <t>2024年度绵阳经开区公开考调公务员（参公人员）总成绩、岗位排名及进入差额考察对象名单</t>
  </si>
  <si>
    <t>序号</t>
  </si>
  <si>
    <t>报考单位</t>
  </si>
  <si>
    <t>岗位名称</t>
  </si>
  <si>
    <t>职位编号</t>
  </si>
  <si>
    <t>考生身份证号</t>
  </si>
  <si>
    <t>性别</t>
  </si>
  <si>
    <t>准考证号</t>
  </si>
  <si>
    <t>笔试成绩</t>
  </si>
  <si>
    <t>笔记折合成绩</t>
  </si>
  <si>
    <t>面试成绩</t>
  </si>
  <si>
    <t>面试折合成绩</t>
  </si>
  <si>
    <t>考试
总成绩</t>
  </si>
  <si>
    <t>岗位排名</t>
  </si>
  <si>
    <t>是否
进入差额考察</t>
  </si>
  <si>
    <t>备注</t>
  </si>
  <si>
    <t>绵阳经开区管理委员会</t>
  </si>
  <si>
    <t>综合管理（一）</t>
  </si>
  <si>
    <t>511321********8552</t>
  </si>
  <si>
    <t>男</t>
  </si>
  <si>
    <t>是</t>
  </si>
  <si>
    <t>510704********0020</t>
  </si>
  <si>
    <t>女</t>
  </si>
  <si>
    <t>510703********0421</t>
  </si>
  <si>
    <t>否</t>
  </si>
  <si>
    <t>综合管理（二）</t>
  </si>
  <si>
    <t>510704********3323</t>
  </si>
  <si>
    <t>510724********0020</t>
  </si>
  <si>
    <t>510723********1521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</si>
</sst>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b/>
      <sz val="14"/>
      <name val="仿宋_GB2312"/>
      <charset val="134"/>
    </font>
    <font>
      <sz val="12"/>
      <color theme="1"/>
      <name val="宋体"/>
      <charset val="134"/>
    </font>
    <font>
      <sz val="14"/>
      <name val="宋体"/>
      <charset val="0"/>
    </font>
    <font>
      <sz val="14"/>
      <color theme="1"/>
      <name val="宋体"/>
      <charset val="134"/>
      <scheme val="minor"/>
    </font>
    <font>
      <b/>
      <sz val="12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zoomScale="80" zoomScaleNormal="80" workbookViewId="0">
      <selection activeCell="H15" sqref="H15"/>
    </sheetView>
  </sheetViews>
  <sheetFormatPr defaultColWidth="9" defaultRowHeight="13.5"/>
  <cols>
    <col min="1" max="1" width="7.5" customWidth="1"/>
    <col min="2" max="2" width="27.9666666666667" customWidth="1"/>
    <col min="3" max="3" width="21.375" customWidth="1"/>
    <col min="4" max="4" width="14.5" customWidth="1"/>
    <col min="5" max="5" width="31.5583333333333" customWidth="1"/>
    <col min="6" max="6" width="14.5" customWidth="1"/>
    <col min="7" max="7" width="19.5" customWidth="1"/>
    <col min="8" max="8" width="12.875" customWidth="1"/>
    <col min="9" max="9" width="21" customWidth="1"/>
    <col min="10" max="10" width="12.625" style="1" customWidth="1"/>
    <col min="11" max="11" width="20.1583333333333" customWidth="1"/>
    <col min="12" max="12" width="14.2583333333333" customWidth="1"/>
    <col min="13" max="13" width="13" style="2" customWidth="1"/>
    <col min="14" max="14" width="17.5" style="2" customWidth="1"/>
    <col min="15" max="15" width="14.375" style="3" customWidth="1"/>
  </cols>
  <sheetData>
    <row r="1" ht="22" customHeight="1" spans="1:1">
      <c r="A1" s="4" t="s">
        <v>0</v>
      </c>
    </row>
    <row r="2" ht="61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66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40" customHeight="1" spans="1:15">
      <c r="A4" s="8">
        <v>1</v>
      </c>
      <c r="B4" s="9" t="s">
        <v>17</v>
      </c>
      <c r="C4" s="9" t="s">
        <v>18</v>
      </c>
      <c r="D4" s="9">
        <v>2401001</v>
      </c>
      <c r="E4" s="13" t="s">
        <v>19</v>
      </c>
      <c r="F4" s="9" t="s">
        <v>20</v>
      </c>
      <c r="G4" s="9">
        <v>240100101</v>
      </c>
      <c r="H4" s="9">
        <v>69.6</v>
      </c>
      <c r="I4" s="9">
        <f t="shared" ref="I4:I9" si="0">H4*0.5</f>
        <v>34.8</v>
      </c>
      <c r="J4" s="9">
        <v>77.8</v>
      </c>
      <c r="K4" s="9">
        <f t="shared" ref="K4:K9" si="1">J4*0.5</f>
        <v>38.9</v>
      </c>
      <c r="L4" s="9">
        <f t="shared" ref="L4:L9" si="2">I4+K4</f>
        <v>73.7</v>
      </c>
      <c r="M4" s="9">
        <v>1</v>
      </c>
      <c r="N4" s="10" t="s">
        <v>21</v>
      </c>
      <c r="O4" s="11"/>
    </row>
    <row r="5" ht="40" customHeight="1" spans="1:15">
      <c r="A5" s="8">
        <v>2</v>
      </c>
      <c r="B5" s="9" t="s">
        <v>17</v>
      </c>
      <c r="C5" s="9" t="s">
        <v>18</v>
      </c>
      <c r="D5" s="9">
        <v>2401001</v>
      </c>
      <c r="E5" s="13" t="s">
        <v>22</v>
      </c>
      <c r="F5" s="9" t="s">
        <v>23</v>
      </c>
      <c r="G5" s="9">
        <v>240100102</v>
      </c>
      <c r="H5" s="9">
        <v>57.8</v>
      </c>
      <c r="I5" s="9">
        <f t="shared" si="0"/>
        <v>28.9</v>
      </c>
      <c r="J5" s="9">
        <v>79.5</v>
      </c>
      <c r="K5" s="9">
        <f t="shared" si="1"/>
        <v>39.75</v>
      </c>
      <c r="L5" s="9">
        <f t="shared" si="2"/>
        <v>68.65</v>
      </c>
      <c r="M5" s="9">
        <v>2</v>
      </c>
      <c r="N5" s="10" t="s">
        <v>21</v>
      </c>
      <c r="O5" s="11"/>
    </row>
    <row r="6" ht="40" customHeight="1" spans="1:15">
      <c r="A6" s="8">
        <v>3</v>
      </c>
      <c r="B6" s="9" t="s">
        <v>17</v>
      </c>
      <c r="C6" s="9" t="s">
        <v>18</v>
      </c>
      <c r="D6" s="9">
        <v>2401001</v>
      </c>
      <c r="E6" s="13" t="s">
        <v>24</v>
      </c>
      <c r="F6" s="9" t="s">
        <v>23</v>
      </c>
      <c r="G6" s="9">
        <v>240100103</v>
      </c>
      <c r="H6" s="9">
        <v>56.2</v>
      </c>
      <c r="I6" s="9">
        <f t="shared" si="0"/>
        <v>28.1</v>
      </c>
      <c r="J6" s="9">
        <v>78.9</v>
      </c>
      <c r="K6" s="9">
        <f t="shared" si="1"/>
        <v>39.45</v>
      </c>
      <c r="L6" s="9">
        <f t="shared" si="2"/>
        <v>67.55</v>
      </c>
      <c r="M6" s="9">
        <v>3</v>
      </c>
      <c r="N6" s="10" t="s">
        <v>25</v>
      </c>
      <c r="O6" s="11"/>
    </row>
    <row r="7" ht="40" customHeight="1" spans="1:15">
      <c r="A7" s="8">
        <v>4</v>
      </c>
      <c r="B7" s="9" t="s">
        <v>17</v>
      </c>
      <c r="C7" s="9" t="s">
        <v>26</v>
      </c>
      <c r="D7" s="9">
        <v>2401002</v>
      </c>
      <c r="E7" s="13" t="s">
        <v>27</v>
      </c>
      <c r="F7" s="9" t="s">
        <v>23</v>
      </c>
      <c r="G7" s="9">
        <v>240100211</v>
      </c>
      <c r="H7" s="9">
        <v>73.5</v>
      </c>
      <c r="I7" s="9">
        <f t="shared" si="0"/>
        <v>36.75</v>
      </c>
      <c r="J7" s="9">
        <v>82.8</v>
      </c>
      <c r="K7" s="9">
        <f t="shared" si="1"/>
        <v>41.4</v>
      </c>
      <c r="L7" s="9">
        <f t="shared" si="2"/>
        <v>78.15</v>
      </c>
      <c r="M7" s="9">
        <v>1</v>
      </c>
      <c r="N7" s="10" t="s">
        <v>21</v>
      </c>
      <c r="O7" s="11"/>
    </row>
    <row r="8" ht="40" customHeight="1" spans="1:15">
      <c r="A8" s="8">
        <v>5</v>
      </c>
      <c r="B8" s="9" t="s">
        <v>17</v>
      </c>
      <c r="C8" s="9" t="s">
        <v>26</v>
      </c>
      <c r="D8" s="9">
        <v>2401002</v>
      </c>
      <c r="E8" s="13" t="s">
        <v>28</v>
      </c>
      <c r="F8" s="9" t="s">
        <v>23</v>
      </c>
      <c r="G8" s="9">
        <v>240100204</v>
      </c>
      <c r="H8" s="9">
        <v>74.4</v>
      </c>
      <c r="I8" s="9">
        <f t="shared" si="0"/>
        <v>37.2</v>
      </c>
      <c r="J8" s="9">
        <v>80.7</v>
      </c>
      <c r="K8" s="9">
        <f t="shared" si="1"/>
        <v>40.35</v>
      </c>
      <c r="L8" s="9">
        <f t="shared" si="2"/>
        <v>77.55</v>
      </c>
      <c r="M8" s="9">
        <v>2</v>
      </c>
      <c r="N8" s="10" t="s">
        <v>21</v>
      </c>
      <c r="O8" s="11"/>
    </row>
    <row r="9" ht="40" customHeight="1" spans="1:15">
      <c r="A9" s="8">
        <v>6</v>
      </c>
      <c r="B9" s="9" t="s">
        <v>17</v>
      </c>
      <c r="C9" s="9" t="s">
        <v>26</v>
      </c>
      <c r="D9" s="9">
        <v>2401002</v>
      </c>
      <c r="E9" s="13" t="s">
        <v>29</v>
      </c>
      <c r="F9" s="9" t="s">
        <v>23</v>
      </c>
      <c r="G9" s="9">
        <v>240100207</v>
      </c>
      <c r="H9" s="9">
        <v>72.2</v>
      </c>
      <c r="I9" s="9">
        <f t="shared" si="0"/>
        <v>36.1</v>
      </c>
      <c r="J9" s="9">
        <v>78.3</v>
      </c>
      <c r="K9" s="9">
        <f t="shared" si="1"/>
        <v>39.15</v>
      </c>
      <c r="L9" s="9">
        <f t="shared" si="2"/>
        <v>75.25</v>
      </c>
      <c r="M9" s="9">
        <v>3</v>
      </c>
      <c r="N9" s="10" t="s">
        <v>25</v>
      </c>
      <c r="O9" s="12"/>
    </row>
  </sheetData>
  <autoFilter ref="A3:O9">
    <sortState ref="A3:O9">
      <sortCondition ref="L4:L181" descending="1"/>
    </sortState>
    <extLst/>
  </autoFilter>
  <mergeCells count="1">
    <mergeCell ref="A2:N2"/>
  </mergeCells>
  <pageMargins left="0.751388888888889" right="0.751388888888889" top="1" bottom="1" header="0.5" footer="0.5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陈冬梅</cp:lastModifiedBy>
  <dcterms:created xsi:type="dcterms:W3CDTF">2023-03-06T03:19:00Z</dcterms:created>
  <dcterms:modified xsi:type="dcterms:W3CDTF">2024-02-26T03:30:08Z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62496A2A907F4569AE991A4814540B02_13</vt:lpwstr>
  </property>
  <property fmtid="{D5CDD505-2E9C-101B-9397-08002B2CF9AE}" pid="3" name="KSOProductBuildVer">
    <vt:lpwstr>2052-12.1.0.16388</vt:lpwstr>
  </property>
</Properties>
</file>