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社会招聘" sheetId="1" r:id="rId1"/>
  </sheets>
  <definedNames>
    <definedName name="_xlnm._FilterDatabase" localSheetId="0" hidden="1">社会招聘!$A$2:$H$33</definedName>
    <definedName name="_xlnm.Print_Titles" localSheetId="0">社会招聘!$2:$2</definedName>
  </definedNames>
  <calcPr calcId="144525"/>
</workbook>
</file>

<file path=xl/sharedStrings.xml><?xml version="1.0" encoding="utf-8"?>
<sst xmlns="http://schemas.openxmlformats.org/spreadsheetml/2006/main" count="121" uniqueCount="90">
  <si>
    <t>焦化公司2022年社会招聘岗位信息表</t>
  </si>
  <si>
    <t>序号</t>
  </si>
  <si>
    <t>招聘部门</t>
  </si>
  <si>
    <t>岗位名称</t>
  </si>
  <si>
    <t>岗位类别</t>
  </si>
  <si>
    <t>人数</t>
  </si>
  <si>
    <t>岗位职责</t>
  </si>
  <si>
    <t>岗位要求</t>
  </si>
  <si>
    <t>备注</t>
  </si>
  <si>
    <t>国能蒙西煤化工股份有限公司</t>
  </si>
  <si>
    <t>华瑞公司加氢装置外操</t>
  </si>
  <si>
    <t>生产运行</t>
  </si>
  <si>
    <t>1.负责开停工正常运转及消灭跑、冒、滴、漏事故处理等项工作；
2.负责本岗位所属设备和阀门及各自包机设备的维护保养工作； 
3.做好设备的巡回检查，每小时对各反应器、各槽罐、氢压机（温度、压力、液位）、各蒸发器温度要进行一次系统检查，发现问题及不正常情况及时采取相应的处理措施；
4.在班组长的带领下完成每天的装卸车工作； 
5.及时填写操作记录，保持记录的清洁、完整，保持岗位清洁，做到文明生产。</t>
  </si>
  <si>
    <t>1.40周岁及以下。
2.本科及以上学历，身体健康。
3.专业：化工类、机械类、电气类、自动化类及相关专业，具有3年以上相关工作经验。</t>
  </si>
  <si>
    <t>棋盘井煤矿（东区）防冲业务员</t>
  </si>
  <si>
    <t>1.熟练掌握各项防冲监测手段，认真收集和整理防冲监测数据，并做好数据分析汇总、图纸绘制、预测预报，资料归档整理等工作； 
2.负责编制矿井冲击地压防冲专项设计、防冲安全技术措施、矿井冲击地压处置应急救援预案，本科室工作计划及总结、各类汇报材料等； 
3.建立完善各项防冲工程技术基础台账，并认真分析总结卸压效果，不断优化防冲工程的技术参数； 
4.经常深入现场，随时了解生产情况和现场条件的变化，对现场存在的冲击地压隐患进行排查，并负责督促、落实； 
5.积极钻研业务，提高专业技术水平，参与冲击地压防治理论研讨和科研攻关； 
6.负责安全生产标准化中防治冲击地压部分安全风险分级管控工作； 
7.参与制定冲击地压重大灾害治理工作方案和计划，并严格落实。</t>
  </si>
  <si>
    <t>1.40周岁及以下。
2.本科及以上学历，身体健康。       
3.专业：采矿类、机械类、电气类、安全类及相关专业，具有3年以上相关工作经验。</t>
  </si>
  <si>
    <t>蒙西焦化一厂化产车间离心机工</t>
  </si>
  <si>
    <r>
      <rPr>
        <sz val="10"/>
        <color rgb="FF333333"/>
        <rFont val="宋体"/>
        <charset val="134"/>
        <scheme val="minor"/>
      </rPr>
      <t>1.熟悉并认真检查本岗位存在的危险源； 
2.负责本岗位的设备维护保养、环境保护、定制管理及清洁、文明生产等工作； 
3.每班放料结束后，用清水对离心机进行清洗，将离心机内部附着的硫铵彻底清理，同时每班对备用的离心机进行盘车，保证设备能随时启动，保证各项指标符合规定； 
4.认真、及时、准确地做好岗位记录； 
5.负责工作区域消防器材的维护,定期检查消防器材确保消防器材完好</t>
    </r>
    <r>
      <rPr>
        <sz val="10"/>
        <color rgb="FFFF0000"/>
        <rFont val="宋体"/>
        <charset val="134"/>
        <scheme val="minor"/>
      </rPr>
      <t>，</t>
    </r>
    <r>
      <rPr>
        <sz val="10"/>
        <color rgb="FF333333"/>
        <rFont val="宋体"/>
        <charset val="134"/>
        <scheme val="minor"/>
      </rPr>
      <t>会使用灭火器、消防栓及其它安全防护装置。</t>
    </r>
  </si>
  <si>
    <t>蒙西甲醇厂合成气压缩机操作工</t>
  </si>
  <si>
    <t>1.负责合成气压缩机的正常操作、系统开停车、紧急事故处理等工艺操作； 
2.按时巡检保证所管辖设备的正常运转及系统安全运行。</t>
  </si>
  <si>
    <t>蒙西甲醇厂空分现场操作工</t>
  </si>
  <si>
    <t>1.根据岗位要求送出合格的氧气、氮气； 
2.根据工况及时调整氧气、氮气压力，流量； 
3.负责辖区内各岗位设备的正常运行。</t>
  </si>
  <si>
    <t>蒙西甲醇厂转化现场主操</t>
  </si>
  <si>
    <t>1.负责转化系统各设备的的开、停车； 
2.负责辖区设备的正常运行操作和日常维护； 
3.按照中控人员要求控制好各工艺指标。</t>
  </si>
  <si>
    <t>1.40周岁及以下。                 
2.本科及以上学历，身体健康。      
3.专业：化工类、机械类、电气类、自动化类及相关专业，具有3年以上相关工作经验。</t>
  </si>
  <si>
    <t>华瑞公司压力容器焊工</t>
  </si>
  <si>
    <t>生产检修</t>
  </si>
  <si>
    <t>1.负责本公司压力容器焊接、维修工作；
2.参与本公司压力容器类及设非承压类设备、设施技术改造实施工作及非标准容器制造和维修工作； 
3.熟悉特种作业（动火、临电、高处、受限等）相关操作要求、作业禁忌等； 
4.负责本公司日常设备维护、管线巡检及机泵维修工作。</t>
  </si>
  <si>
    <t>1.40周岁及以下。                 
2.大专及以上学历，身体健康。      
3.专业：化学工程与工艺、机械类、电气类自动化及相关专业，具有3年以上相关工作经验。</t>
  </si>
  <si>
    <t>棋盘井煤矿（东区）监控系统维护工</t>
  </si>
  <si>
    <t xml:space="preserve">1.做好监控及信息化管理工作；
2.负责洗煤厂安全监测工作和仪器仪表的管理工作；
3.负责安排好安全监测设备安装、维护工作，监测监控装备、传感器、计量监测设备的维修和调校工作；
4.负责监测监控维护人员的技术培训，提高其操作技能；
5.做好安全风险预控管理体系的实施、协调与运行；
6.负责部门图纸的制作、更新和报送；
7.地面巡检及督查工作；
8.负责井下安全监控、通讯、3G、视频广播等系统的安装、维护、回撤等；
9.负责井下各类传感器的更换、调校；
10.负责井下中夜班值班维护设备。 </t>
  </si>
  <si>
    <t xml:space="preserve">1.40周岁及以下。
2.本科及以上学历，身体健康。      
3.专业：机械类、电气类、自动化类及相关专业，具有3年以上相关工作经验。                        </t>
  </si>
  <si>
    <t>棋盘井煤矿（东区）维修电工</t>
  </si>
  <si>
    <t>1.负责本队电气设备及供电系统的检修工作；
2.严格执行“三大规程”，按时对设备进行检查、巡视，确保设备安全正常运行，遇有重大问题，要进行果断、迅速处理；
3.参与各系统电气设备验收、交接工作，严格按日、周、月、季检制度检查、测试、检修和保养设备，确保检修质量，避免发生事故； 
4.负责日常所用机电设备、备品、配件的领取、安装、回收交库及清帐工作；
5.负责本队所有电气设备的完好、信号装置的畅通和标准化工作，各种保护装置必须齐全并正常使用，作业完毕后及时填写设备检修记录；
6.交班前应认真填写交接班记录，并将本班所进行的操作及事故处理、异常情况及采取的措施，详细地记入交接班记录。</t>
  </si>
  <si>
    <t xml:space="preserve">1.40周岁及以下。
2.大专及以上学历，身体健康。
3.专业：机械类、电气类、自动化类及相关专业，具有3年以上相关工作经验。                        </t>
  </si>
  <si>
    <t>蒙西焦化一厂电工</t>
  </si>
  <si>
    <t>1.参与本岗位危险源辨识和预控管理，熟知本岗位的危险源和预控措施； 
2.作业过程中，做好危险源辨识及风险管控工作，按照“两会三步”工作法要求进行操作； 
3.根据要求按时巡检，严格执行设备巡回点检管理制度； 
4.对所承包区域内的电器设备故障造成的环境污染负责； 
5.负责车间电气设备的安全、维护、保养工作； 
6.参加各项安全生产活动，接受安全培训和安全教育。</t>
  </si>
  <si>
    <t>蒙西焦化二厂维修焊工</t>
  </si>
  <si>
    <t>1.熟知本车间的危险源和预控措施，根据要求按时巡检，严格执行设备巡回点检管理制度； 
2.做好本车间生产设备的检维修维护工作； 
3.负责车间设备的安全、维护、保养机更换工作。</t>
  </si>
  <si>
    <t xml:space="preserve">1.40周岁及以下。
2.大专及以上学历，身体健康。
3.专业：机械类、电气类及相关专业，具有3年以上相关工作经验。                        </t>
  </si>
  <si>
    <t>蒙西焦化二厂维修电工</t>
  </si>
  <si>
    <t>1.参与本岗位危险源辨识和预控管理，熟知本岗位的危险源和预控措施； 
2.作业过程中，做好危险源辨识及风险管控工作，按照“两会三步”工作法要求进行操作； 
3.根据要求按时巡检，严格执行设备巡回点检管理制度； 
4.对所承包区域内的电器设备故障造成的环境污染负责； 
5.负责车间电气设备的安全、维护、保养、更换工作。</t>
  </si>
  <si>
    <t>小计</t>
  </si>
  <si>
    <t>国家能源集团煤焦化有限责任公司西来峰分公司</t>
  </si>
  <si>
    <t>360万吨/年捣固焦项目部工程管理业务员</t>
  </si>
  <si>
    <t>生产技术</t>
  </si>
  <si>
    <t>负责工程及监理、勘察、检测类咨询服务单位的现场管理，对工程质量、进度、造价、文明施工等方面的监督管理工作。</t>
  </si>
  <si>
    <t>1.40周岁及以下。
2.本科及以上学历，身体健康。
3.专业：工程管理、土木工程、工程造价等相关专业，具有3年以上相关工作经验。
4.具有二级建造师、造价师者优先。</t>
  </si>
  <si>
    <t>因生产建设需要，将原岗位硝铵公司硝酸现场巡检1人调整为该岗位。</t>
  </si>
  <si>
    <t>360万吨/年捣固焦项目部工程建设业务员</t>
  </si>
  <si>
    <t>负责工程现场的土建、安装、公辅设施的监督管理；组织指挥各施工单位按施工进度计划、图纸要求和设计要求进行施工，确保工程质量。</t>
  </si>
  <si>
    <t>因生产建设需要，将原岗位西来峰焦化厂设备维修电工减少1人并调整为该岗位。</t>
  </si>
  <si>
    <t>360万吨/年捣固焦项目部工程造价业务员</t>
  </si>
  <si>
    <t>协助完成项目实施过程中进度的认定和审核；协助完成公司工程建设项目土建工程成果文件的审核，包括投资估算、设计概算、施工图预算（含标底、控制价、工程量清单）、竣工结算等；设计（工程）变更价款的审核、工程进度、结算价款的审核。</t>
  </si>
  <si>
    <t>因生产建设需要，将原岗位西来峰甲醇厂空分操作工1人调整为该岗位。</t>
  </si>
  <si>
    <t>西来峰公司法务员</t>
  </si>
  <si>
    <t>管理岗位</t>
  </si>
  <si>
    <t>1.起草或组织审查企业的重要规章制度；
2.参与企业的投资、租赁、资产转让等涉及企业权益的重要经营活动的准备工作，并处理相关的法律事务；
3.协助企业法律顾问审核企业的合同并对其进行归档管理；
4.办理企业授权委托、法定代表人身份证明、管理企业合同专用章等相关法律事务；
5.开展与企业生产经营相关的法律咨询、培训和宣传工作。</t>
  </si>
  <si>
    <t xml:space="preserve">1.40周岁及以下。
2.全日制本科及以上学历，身体健康。
3.专业：法律等相关专业，具有3年以上相关工作经验。         </t>
  </si>
  <si>
    <t>硝铵公司合成现场</t>
  </si>
  <si>
    <t>1.根据班长与中控主操的指令进行现场操作，包括日常运行操作，事故处理、启停各泵、设备切换、设备定期维护保养等；
2.严格执行岗位操作规程和安全技术规程，熟练掌握本岗位存在的危害因素、环境因素和控制防范措施及应急措施；
3.根据需要按规程进行设备运行维护；
4.正确使用劳动保护用品，正确使用消防器材和防护器材，保证管辖区域内器材完好备用；
5.配合检修落实安全措施，并执行设备验收、系统恢复运行等工作；
6.负责所管辖范围内的设备、管道、阀门、仪表、电器、防护用具及消防器材的管理工作。</t>
  </si>
  <si>
    <t>1.40周岁及以下。
2.大专及以上学历，身体健康。
3.专业：化工类、机械类、电气类、自动化类及相关专业，具有3年以上相关工作经验</t>
  </si>
  <si>
    <t>硝铵公司硝铵巡检</t>
  </si>
  <si>
    <t>1.严格执行工艺操作法，规范操作过程，及时如实填写操作记录；
2.服从班组长安排，对本岗位的工艺操作，记熟于心，能独立操作；
3.严格执行公司的交接班制度，熟悉本岗位的岗位交接；
4.负责投料前的设备检查工作，保证设备正常；
5.负责本岗位的设备保养、清洁工作，杜绝跑、冒、滴、漏；
6.对生产中出现的问题及时向班长反映并协同处理。</t>
  </si>
  <si>
    <t>1.40周岁及以下。
2.本科及以上学历，身体健康。
3.专业：化工类、机械类、电气类、自动化类及相关专业，具有3年以上相关工作经验</t>
  </si>
  <si>
    <t>西来峰能源处理中心供电车间技术员</t>
  </si>
  <si>
    <t>1.协助主任完成日常工作，督促员工完成日常检修巡检任务，报送月检修计划，盘点库房，保管材料；
2.组织制订车间设备检修计划及编制设备大、中、小检修方案，并负责实施。</t>
  </si>
  <si>
    <t>1.40周岁及以下。
2.本科及以上学历，身体健康。
3.专业：机械类、电气类、自动化类、信息技术、智能制造及相关专业，具有3年以上相关工作经验。</t>
  </si>
  <si>
    <t>西来峰能源处理中心水处理车间技术员</t>
  </si>
  <si>
    <t>1.具体负责车间生产工艺操作岗位资料的编制、修订、评审、下发以及培训工作；
2.定期对车间生产工艺运行情况进行检查，确保工艺指标正常；
3.适时召开车间技术会议，会审车间运行工艺是否符合实际，是否合理。
4.具体负责车间员工技术培训工作；
5.具体负责车间检修作业方案的编制、审批；
6.具体负责车间各化产品、化工原料以及水电汽等能源消耗统计工作，并做出单耗分析，制定管控措施并落实；
7.定期对员工岗位技术操作情况进行检查、考试，以督促员工不断提高自己的操作技能。</t>
  </si>
  <si>
    <t>1.40周岁及以下。
2.本科及以上学历，身体健康。
3.专业：化学工程与工艺、煤化工工艺、机械类、电气类、信息技术、智能制造及相关专业，具有3年以上相关工作经验。</t>
  </si>
  <si>
    <t>西来峰焦化厂设备维修工</t>
  </si>
  <si>
    <t>认真执行巡检制度，发现隐患及时处理，搞好设备的维护、保养工作，努力提高设备的完好率，确保设备正常运转；做好班长安排的电仪专业的各项检修工作及日常性工作；负责所承包区域内的文明生产工作；做好机电设备的定期检修工作及记录；做好安全检测、监控系统的定期校验工作及记录；严禁违章作业，杜绝三违现象，遵守互保联保责任状的要求。</t>
  </si>
  <si>
    <t>1.40周岁及以下。
2.大专及以上学历，身体健康。
3.专业：化学工程与工艺、煤化工工艺、自动化、信息技术、智能制造、机械类、电气类等相关专业，具有3年以上相关工作经验。</t>
  </si>
  <si>
    <t>因实际需要，将原岗位西来峰焦化厂设备维修电工3人调整为该岗位。</t>
  </si>
  <si>
    <t>西来峰焦油厂电仪维修车间检修工</t>
  </si>
  <si>
    <t>1.严格遵守厂及车间下发的各项安全规章制度；
2.熟悉各车间生产工艺，掌握所用设备构造、原理、工作参数，以确定检修影响范围和安全要求；
3.认真执行巡检制度，发现隐患及时处理，搞好设备的维护、保养工作，努力提高设备的完好率，确保设备正常运转；
4.认真学习岗位标准作业流程，熟练掌握岗位安全操作规程中的步骤和相关的标准；
5.做好班长安排的电仪专业的各项检修工作及工程性工作；
6.负责所承包区域内的文明生产工作；
7.做好机电设备的定期检修工作及记录；
8.做好安全检测、监控系统的定期校验工作及记录。</t>
  </si>
  <si>
    <t xml:space="preserve">1.40周岁及以下。
2.本科及以上学历，身体健康。
3.专业：机械类、电气类、信息技术、智能制造及相关专业，具有3年以上相关工作经验。                                    </t>
  </si>
  <si>
    <t>西来峰甲醇厂仪表检修</t>
  </si>
  <si>
    <t>1.严格遵守甲醇厂和维修车间各项安全生产管理规定和岗位操作规程，服从管理；
2.接受各级安全生产教育和培训，必须经本工种专业技术培训，通过考试，取得合格证后持证上岗；
3.严格执行本工种的安全操作规程和标准作业流程，认真执行各项规章制度；
4.负责检修前的安全检查，正确办理各种票证；负责定期对所辖设备进行维护保养，保证设备处于完好状态；
5.掌握本岗位所需的安全生产知识，提高安全生产技能，增强事故预防和应急处理能力，积极参与班组及车间应急预案演练，并提出改进意见和建议；
6.按时巡检，及时发现、上报并消除各类安全隐患，正确填写记录；
7.完成上级交办的其他临时性安全生产工作。</t>
  </si>
  <si>
    <t>神华巴彦淖尔能源有限责任公司</t>
  </si>
  <si>
    <t>巴彦淖尔焦化厂五大车司机</t>
  </si>
  <si>
    <t>1.负责炼焦过程中装煤、推焦、拦焦、熄焦、导烟除尘五大车操作；
2.熟悉炼焦五大车构造和工作原理、并能够熟练操练，能够对炼焦五大车进行日常保养润滑。</t>
  </si>
  <si>
    <t xml:space="preserve">1.40周岁及以下。
2.大专及以上学历，身体健康。
3.专业：化工类、机械类、电气类、自动化类及相关专业，具有3年以上相关工作经验。                                    </t>
  </si>
  <si>
    <t>国家能源集团煤焦化有限责任公司铁路公司</t>
  </si>
  <si>
    <t>信号工</t>
  </si>
  <si>
    <t>1.遵规守纪，落实岗位安全责任；2.铁路信号和通讯设备维修维护；3.低压电气设备维修维护。</t>
  </si>
  <si>
    <t>1.40周岁及以下，身体健康。
2.本科及以上学历。
3.专业：铁路信号、铁路通讯、电气电力相关专业。
4.工作经验：具有3年及以上铁路信号工或电工相关工作经验。
5.铁路信号、铁路通讯、电工相关，中级（四级）以上职业技术资格证书优先录取。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</si>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</sst>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2"/>
      <color rgb="FF333333"/>
      <name val="宋体"/>
      <charset val="134"/>
      <scheme val="minor"/>
    </font>
    <font>
      <b/>
      <sz val="10"/>
      <color rgb="FF00000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6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2" fillId="20" borderId="12" applyNumberFormat="0" applyAlignment="0" applyProtection="0">
      <alignment vertical="center"/>
    </xf>
    <xf numFmtId="0" fontId="24" fillId="20" borderId="5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4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1"/>
  <sheetViews>
    <sheetView tabSelected="1" workbookViewId="0">
      <selection activeCell="N4" sqref="N4"/>
    </sheetView>
  </sheetViews>
  <sheetFormatPr defaultColWidth="9" defaultRowHeight="31" customHeight="1" outlineLevelCol="7"/>
  <cols>
    <col min="1" max="1" width="4.96666666666667" customWidth="1"/>
    <col min="2" max="2" width="11.1083333333333" customWidth="1"/>
    <col min="3" max="3" width="13" customWidth="1"/>
    <col min="4" max="4" width="9.73333333333333" customWidth="1"/>
    <col min="5" max="5" width="5.375" customWidth="1"/>
    <col min="6" max="6" width="56.5083333333333" style="3" customWidth="1"/>
    <col min="7" max="7" width="31.15" customWidth="1"/>
    <col min="8" max="8" width="12" customWidth="1"/>
  </cols>
  <sheetData>
    <row r="1" s="1" customFormat="1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s="2" customFormat="1" ht="28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103" customHeight="1" spans="1:8">
      <c r="A3" s="8">
        <v>1</v>
      </c>
      <c r="B3" s="9" t="s">
        <v>9</v>
      </c>
      <c r="C3" s="10" t="s">
        <v>10</v>
      </c>
      <c r="D3" s="11" t="s">
        <v>11</v>
      </c>
      <c r="E3" s="11">
        <v>1</v>
      </c>
      <c r="F3" s="12" t="s">
        <v>12</v>
      </c>
      <c r="G3" s="13" t="s">
        <v>13</v>
      </c>
      <c r="H3" s="8"/>
    </row>
    <row r="4" s="1" customFormat="1" ht="162" customHeight="1" spans="1:8">
      <c r="A4" s="8">
        <v>2</v>
      </c>
      <c r="B4" s="9"/>
      <c r="C4" s="10" t="s">
        <v>14</v>
      </c>
      <c r="D4" s="11" t="s">
        <v>11</v>
      </c>
      <c r="E4" s="11">
        <v>2</v>
      </c>
      <c r="F4" s="12" t="s">
        <v>15</v>
      </c>
      <c r="G4" s="13" t="s">
        <v>16</v>
      </c>
      <c r="H4" s="8"/>
    </row>
    <row r="5" s="1" customFormat="1" ht="123" customHeight="1" spans="1:8">
      <c r="A5" s="8">
        <v>3</v>
      </c>
      <c r="B5" s="9"/>
      <c r="C5" s="10" t="s">
        <v>17</v>
      </c>
      <c r="D5" s="11" t="s">
        <v>11</v>
      </c>
      <c r="E5" s="11">
        <v>2</v>
      </c>
      <c r="F5" s="12" t="s">
        <v>18</v>
      </c>
      <c r="G5" s="13" t="s">
        <v>13</v>
      </c>
      <c r="H5" s="8"/>
    </row>
    <row r="6" s="1" customFormat="1" ht="63" customHeight="1" spans="1:8">
      <c r="A6" s="8">
        <v>4</v>
      </c>
      <c r="B6" s="9"/>
      <c r="C6" s="10" t="s">
        <v>19</v>
      </c>
      <c r="D6" s="11" t="s">
        <v>11</v>
      </c>
      <c r="E6" s="11">
        <v>1</v>
      </c>
      <c r="F6" s="12" t="s">
        <v>20</v>
      </c>
      <c r="G6" s="13" t="s">
        <v>13</v>
      </c>
      <c r="H6" s="8"/>
    </row>
    <row r="7" s="1" customFormat="1" ht="55" customHeight="1" spans="1:8">
      <c r="A7" s="8">
        <v>5</v>
      </c>
      <c r="B7" s="9"/>
      <c r="C7" s="10" t="s">
        <v>21</v>
      </c>
      <c r="D7" s="11" t="s">
        <v>11</v>
      </c>
      <c r="E7" s="11">
        <v>1</v>
      </c>
      <c r="F7" s="12" t="s">
        <v>22</v>
      </c>
      <c r="G7" s="13" t="s">
        <v>13</v>
      </c>
      <c r="H7" s="8"/>
    </row>
    <row r="8" s="1" customFormat="1" ht="55" customHeight="1" spans="1:8">
      <c r="A8" s="8">
        <v>6</v>
      </c>
      <c r="B8" s="9"/>
      <c r="C8" s="10" t="s">
        <v>23</v>
      </c>
      <c r="D8" s="11" t="s">
        <v>11</v>
      </c>
      <c r="E8" s="11">
        <v>1</v>
      </c>
      <c r="F8" s="12" t="s">
        <v>24</v>
      </c>
      <c r="G8" s="13" t="s">
        <v>25</v>
      </c>
      <c r="H8" s="8"/>
    </row>
    <row r="9" s="1" customFormat="1" ht="81" customHeight="1" spans="1:8">
      <c r="A9" s="8">
        <v>7</v>
      </c>
      <c r="B9" s="9"/>
      <c r="C9" s="10" t="s">
        <v>26</v>
      </c>
      <c r="D9" s="11" t="s">
        <v>27</v>
      </c>
      <c r="E9" s="11">
        <v>1</v>
      </c>
      <c r="F9" s="12" t="s">
        <v>28</v>
      </c>
      <c r="G9" s="13" t="s">
        <v>29</v>
      </c>
      <c r="H9" s="14"/>
    </row>
    <row r="10" s="1" customFormat="1" ht="153" customHeight="1" spans="1:8">
      <c r="A10" s="8">
        <v>8</v>
      </c>
      <c r="B10" s="9"/>
      <c r="C10" s="10" t="s">
        <v>30</v>
      </c>
      <c r="D10" s="11" t="s">
        <v>27</v>
      </c>
      <c r="E10" s="11">
        <v>1</v>
      </c>
      <c r="F10" s="12" t="s">
        <v>31</v>
      </c>
      <c r="G10" s="15" t="s">
        <v>32</v>
      </c>
      <c r="H10" s="14"/>
    </row>
    <row r="11" s="1" customFormat="1" ht="150" customHeight="1" spans="1:8">
      <c r="A11" s="8">
        <v>9</v>
      </c>
      <c r="B11" s="9"/>
      <c r="C11" s="10" t="s">
        <v>33</v>
      </c>
      <c r="D11" s="11" t="s">
        <v>27</v>
      </c>
      <c r="E11" s="11">
        <v>2</v>
      </c>
      <c r="F11" s="12" t="s">
        <v>34</v>
      </c>
      <c r="G11" s="15" t="s">
        <v>35</v>
      </c>
      <c r="H11" s="14"/>
    </row>
    <row r="12" s="1" customFormat="1" ht="102" customHeight="1" spans="1:8">
      <c r="A12" s="8">
        <v>10</v>
      </c>
      <c r="B12" s="9"/>
      <c r="C12" s="10" t="s">
        <v>36</v>
      </c>
      <c r="D12" s="11" t="s">
        <v>27</v>
      </c>
      <c r="E12" s="11">
        <v>1</v>
      </c>
      <c r="F12" s="12" t="s">
        <v>37</v>
      </c>
      <c r="G12" s="15" t="s">
        <v>35</v>
      </c>
      <c r="H12" s="14"/>
    </row>
    <row r="13" s="1" customFormat="1" ht="55" customHeight="1" spans="1:8">
      <c r="A13" s="8">
        <v>11</v>
      </c>
      <c r="B13" s="9"/>
      <c r="C13" s="10" t="s">
        <v>38</v>
      </c>
      <c r="D13" s="11" t="s">
        <v>27</v>
      </c>
      <c r="E13" s="11">
        <v>2</v>
      </c>
      <c r="F13" s="12" t="s">
        <v>39</v>
      </c>
      <c r="G13" s="15" t="s">
        <v>40</v>
      </c>
      <c r="H13" s="14"/>
    </row>
    <row r="14" s="1" customFormat="1" ht="90" customHeight="1" spans="1:8">
      <c r="A14" s="8">
        <v>12</v>
      </c>
      <c r="B14" s="9"/>
      <c r="C14" s="10" t="s">
        <v>41</v>
      </c>
      <c r="D14" s="11" t="s">
        <v>27</v>
      </c>
      <c r="E14" s="11">
        <v>2</v>
      </c>
      <c r="F14" s="12" t="s">
        <v>42</v>
      </c>
      <c r="G14" s="15" t="s">
        <v>35</v>
      </c>
      <c r="H14" s="14"/>
    </row>
    <row r="15" ht="27" customHeight="1" spans="1:8">
      <c r="A15" s="16" t="s">
        <v>43</v>
      </c>
      <c r="B15" s="16"/>
      <c r="C15" s="16"/>
      <c r="D15" s="16"/>
      <c r="E15" s="9">
        <f>SUM(E3:E14)</f>
        <v>17</v>
      </c>
      <c r="F15" s="17"/>
      <c r="G15" s="15"/>
      <c r="H15" s="15"/>
    </row>
    <row r="16" ht="81" customHeight="1" spans="1:8">
      <c r="A16" s="8">
        <v>13</v>
      </c>
      <c r="B16" s="18" t="s">
        <v>44</v>
      </c>
      <c r="C16" s="19" t="s">
        <v>45</v>
      </c>
      <c r="D16" s="20" t="s">
        <v>46</v>
      </c>
      <c r="E16" s="20">
        <v>1</v>
      </c>
      <c r="F16" s="21" t="s">
        <v>47</v>
      </c>
      <c r="G16" s="13" t="s">
        <v>48</v>
      </c>
      <c r="H16" s="22" t="s">
        <v>49</v>
      </c>
    </row>
    <row r="17" ht="74" customHeight="1" spans="1:8">
      <c r="A17" s="8">
        <v>14</v>
      </c>
      <c r="B17" s="23"/>
      <c r="C17" s="19" t="s">
        <v>50</v>
      </c>
      <c r="D17" s="20" t="s">
        <v>46</v>
      </c>
      <c r="E17" s="20">
        <v>1</v>
      </c>
      <c r="F17" s="21" t="s">
        <v>51</v>
      </c>
      <c r="G17" s="13" t="s">
        <v>48</v>
      </c>
      <c r="H17" s="22" t="s">
        <v>52</v>
      </c>
    </row>
    <row r="18" ht="69" customHeight="1" spans="1:8">
      <c r="A18" s="8">
        <v>15</v>
      </c>
      <c r="B18" s="23"/>
      <c r="C18" s="19" t="s">
        <v>53</v>
      </c>
      <c r="D18" s="20" t="s">
        <v>46</v>
      </c>
      <c r="E18" s="20">
        <v>1</v>
      </c>
      <c r="F18" s="21" t="s">
        <v>54</v>
      </c>
      <c r="G18" s="13" t="s">
        <v>48</v>
      </c>
      <c r="H18" s="22" t="s">
        <v>55</v>
      </c>
    </row>
    <row r="19" ht="91" customHeight="1" spans="1:8">
      <c r="A19" s="8">
        <v>16</v>
      </c>
      <c r="B19" s="23"/>
      <c r="C19" s="10" t="s">
        <v>56</v>
      </c>
      <c r="D19" s="11" t="s">
        <v>57</v>
      </c>
      <c r="E19" s="11">
        <v>1</v>
      </c>
      <c r="F19" s="12" t="s">
        <v>58</v>
      </c>
      <c r="G19" s="15" t="s">
        <v>59</v>
      </c>
      <c r="H19" s="8"/>
    </row>
    <row r="20" ht="123" customHeight="1" spans="1:8">
      <c r="A20" s="8">
        <v>17</v>
      </c>
      <c r="B20" s="23"/>
      <c r="C20" s="10" t="s">
        <v>60</v>
      </c>
      <c r="D20" s="11" t="s">
        <v>11</v>
      </c>
      <c r="E20" s="11">
        <v>1</v>
      </c>
      <c r="F20" s="12" t="s">
        <v>61</v>
      </c>
      <c r="G20" s="15" t="s">
        <v>62</v>
      </c>
      <c r="H20" s="8"/>
    </row>
    <row r="21" ht="78" customHeight="1" spans="1:8">
      <c r="A21" s="8">
        <v>18</v>
      </c>
      <c r="B21" s="23"/>
      <c r="C21" s="10" t="s">
        <v>63</v>
      </c>
      <c r="D21" s="11" t="s">
        <v>11</v>
      </c>
      <c r="E21" s="11">
        <v>1</v>
      </c>
      <c r="F21" s="12" t="s">
        <v>64</v>
      </c>
      <c r="G21" s="15" t="s">
        <v>65</v>
      </c>
      <c r="H21" s="14"/>
    </row>
    <row r="22" ht="69" customHeight="1" spans="1:8">
      <c r="A22" s="8">
        <v>19</v>
      </c>
      <c r="B22" s="23"/>
      <c r="C22" s="10" t="s">
        <v>66</v>
      </c>
      <c r="D22" s="11" t="s">
        <v>11</v>
      </c>
      <c r="E22" s="11">
        <v>1</v>
      </c>
      <c r="F22" s="12" t="s">
        <v>67</v>
      </c>
      <c r="G22" s="15" t="s">
        <v>68</v>
      </c>
      <c r="H22" s="14"/>
    </row>
    <row r="23" ht="139" customHeight="1" spans="1:8">
      <c r="A23" s="8">
        <v>20</v>
      </c>
      <c r="B23" s="23"/>
      <c r="C23" s="10" t="s">
        <v>69</v>
      </c>
      <c r="D23" s="11" t="s">
        <v>11</v>
      </c>
      <c r="E23" s="11">
        <v>1</v>
      </c>
      <c r="F23" s="12" t="s">
        <v>70</v>
      </c>
      <c r="G23" s="15" t="s">
        <v>71</v>
      </c>
      <c r="H23" s="14"/>
    </row>
    <row r="24" ht="99" customHeight="1" spans="1:8">
      <c r="A24" s="8">
        <v>21</v>
      </c>
      <c r="B24" s="23"/>
      <c r="C24" s="10" t="s">
        <v>72</v>
      </c>
      <c r="D24" s="11" t="s">
        <v>27</v>
      </c>
      <c r="E24" s="20">
        <v>3</v>
      </c>
      <c r="F24" s="22" t="s">
        <v>73</v>
      </c>
      <c r="G24" s="22" t="s">
        <v>74</v>
      </c>
      <c r="H24" s="22" t="s">
        <v>75</v>
      </c>
    </row>
    <row r="25" ht="155" customHeight="1" spans="1:8">
      <c r="A25" s="8">
        <v>22</v>
      </c>
      <c r="B25" s="23"/>
      <c r="C25" s="10" t="s">
        <v>76</v>
      </c>
      <c r="D25" s="11" t="s">
        <v>27</v>
      </c>
      <c r="E25" s="11">
        <v>1</v>
      </c>
      <c r="F25" s="12" t="s">
        <v>77</v>
      </c>
      <c r="G25" s="15" t="s">
        <v>78</v>
      </c>
      <c r="H25" s="14"/>
    </row>
    <row r="26" ht="159" customHeight="1" spans="1:8">
      <c r="A26" s="8">
        <v>23</v>
      </c>
      <c r="B26" s="24"/>
      <c r="C26" s="10" t="s">
        <v>79</v>
      </c>
      <c r="D26" s="11" t="s">
        <v>27</v>
      </c>
      <c r="E26" s="11">
        <v>1</v>
      </c>
      <c r="F26" s="12" t="s">
        <v>80</v>
      </c>
      <c r="G26" s="15" t="s">
        <v>78</v>
      </c>
      <c r="H26" s="14"/>
    </row>
    <row r="27" ht="42" customHeight="1" spans="1:8">
      <c r="A27" s="16" t="s">
        <v>43</v>
      </c>
      <c r="B27" s="16"/>
      <c r="C27" s="16"/>
      <c r="D27" s="16"/>
      <c r="E27" s="9">
        <f>SUM(E16:E26)</f>
        <v>13</v>
      </c>
      <c r="F27" s="17"/>
      <c r="G27" s="15"/>
      <c r="H27" s="15"/>
    </row>
    <row r="28" ht="75" customHeight="1" spans="1:8">
      <c r="A28" s="8">
        <v>24</v>
      </c>
      <c r="B28" s="9" t="s">
        <v>81</v>
      </c>
      <c r="C28" s="10" t="s">
        <v>82</v>
      </c>
      <c r="D28" s="25" t="s">
        <v>11</v>
      </c>
      <c r="E28" s="11">
        <v>3</v>
      </c>
      <c r="F28" s="12" t="s">
        <v>83</v>
      </c>
      <c r="G28" s="15" t="s">
        <v>84</v>
      </c>
      <c r="H28" s="8"/>
    </row>
    <row r="29" customHeight="1" spans="1:8">
      <c r="A29" s="16" t="s">
        <v>43</v>
      </c>
      <c r="B29" s="16"/>
      <c r="C29" s="16"/>
      <c r="D29" s="16"/>
      <c r="E29" s="9">
        <v>3</v>
      </c>
      <c r="F29" s="17"/>
      <c r="G29" s="15"/>
      <c r="H29" s="15"/>
    </row>
    <row r="30" ht="106" customHeight="1" spans="1:8">
      <c r="A30" s="8">
        <v>25</v>
      </c>
      <c r="B30" s="26" t="s">
        <v>85</v>
      </c>
      <c r="C30" s="27" t="s">
        <v>86</v>
      </c>
      <c r="D30" s="11" t="s">
        <v>27</v>
      </c>
      <c r="E30" s="28">
        <v>1</v>
      </c>
      <c r="F30" s="29" t="s">
        <v>87</v>
      </c>
      <c r="G30" s="15" t="s">
        <v>88</v>
      </c>
      <c r="H30" s="15"/>
    </row>
    <row r="31" ht="37" customHeight="1" spans="1:8">
      <c r="A31" s="30" t="s">
        <v>89</v>
      </c>
      <c r="B31" s="30"/>
      <c r="C31" s="30"/>
      <c r="D31" s="30"/>
      <c r="E31" s="30">
        <f>E30+E29+E15+E27</f>
        <v>34</v>
      </c>
      <c r="F31" s="31"/>
      <c r="G31" s="30"/>
      <c r="H31" s="30"/>
    </row>
  </sheetData>
  <autoFilter ref="A2:H33">
    <extLst/>
  </autoFilter>
  <mergeCells count="7">
    <mergeCell ref="A1:H1"/>
    <mergeCell ref="A15:D15"/>
    <mergeCell ref="A27:D27"/>
    <mergeCell ref="A29:D29"/>
    <mergeCell ref="A31:D31"/>
    <mergeCell ref="B3:B14"/>
    <mergeCell ref="B16:B26"/>
  </mergeCells>
  <dataValidations count="1">
    <dataValidation allowBlank="1" showInputMessage="1" showErrorMessage="1" sqref="F16 F17:F18"/>
  </dataValidations>
  <pageMargins left="0.354166666666667" right="0.275" top="0.354166666666667" bottom="0.354166666666667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胡艳红</dc:creator>
  <cp:lastModifiedBy>于炜</cp:lastModifiedBy>
  <dcterms:created xsi:type="dcterms:W3CDTF">2017-06-05T00:55:00Z</dcterms:created>
  <dcterms:modified xsi:type="dcterms:W3CDTF">2022-07-18T02:21:10Z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