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285"/>
  </bookViews>
  <sheets>
    <sheet name="书记员" sheetId="1" r:id="rId1"/>
  </sheets>
  <definedNames>
    <definedName name="_xlnm.Print_Area" localSheetId="0">书记员!$A$1:$O$11</definedName>
  </definedNames>
  <calcPr calcId="124519"/>
</workbook>
</file>

<file path=xl/calcChain.xml><?xml version="1.0" encoding="utf-8"?>
<calcChain xmlns="http://schemas.openxmlformats.org/spreadsheetml/2006/main">
  <c r="L4" i="1"/>
  <c r="L5"/>
  <c r="L6"/>
  <c r="L7"/>
  <c r="L8"/>
  <c r="L9"/>
  <c r="L10"/>
  <c r="L11"/>
  <c r="L3"/>
  <c r="I3"/>
  <c r="I4"/>
  <c r="I11"/>
  <c r="I5"/>
  <c r="I7"/>
  <c r="I6"/>
  <c r="I10"/>
  <c r="I8"/>
  <c r="I9"/>
  <c r="G3"/>
  <c r="G4"/>
  <c r="G11"/>
  <c r="G5"/>
  <c r="J5" s="1"/>
  <c r="M5" s="1"/>
  <c r="G7"/>
  <c r="G6"/>
  <c r="G10"/>
  <c r="G8"/>
  <c r="J8" s="1"/>
  <c r="M8" s="1"/>
  <c r="G9"/>
  <c r="J9" s="1"/>
  <c r="M9" s="1"/>
  <c r="J7" l="1"/>
  <c r="M7" s="1"/>
  <c r="J3"/>
  <c r="M3" s="1"/>
  <c r="J6"/>
  <c r="M6" s="1"/>
  <c r="J4"/>
  <c r="M4" s="1"/>
  <c r="J10"/>
  <c r="M10" s="1"/>
  <c r="J11"/>
  <c r="M11" s="1"/>
</calcChain>
</file>

<file path=xl/sharedStrings.xml><?xml version="1.0" encoding="utf-8"?>
<sst xmlns="http://schemas.openxmlformats.org/spreadsheetml/2006/main" count="56" uniqueCount="44">
  <si>
    <t>序号</t>
  </si>
  <si>
    <t>准考证号</t>
  </si>
  <si>
    <t>姓名</t>
  </si>
  <si>
    <t>证件号</t>
  </si>
  <si>
    <t>报考职位</t>
  </si>
  <si>
    <t>听写</t>
  </si>
  <si>
    <t>折合</t>
  </si>
  <si>
    <t>听打</t>
  </si>
  <si>
    <t>技能测试成绩</t>
  </si>
  <si>
    <t>面试成绩</t>
  </si>
  <si>
    <t>总成绩</t>
  </si>
  <si>
    <t>排名</t>
  </si>
  <si>
    <t>备注</t>
  </si>
  <si>
    <t>书记员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</si>
  <si>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</si>
  <si>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公开招聘聘用制书记员技能测试、面试总成绩排名及进入体检人员名单</t>
    <phoneticPr fontId="4" type="noConversion"/>
  </si>
  <si>
    <t>龚玉洁</t>
  </si>
  <si>
    <t>邓莹</t>
  </si>
  <si>
    <t>蒋妮</t>
  </si>
  <si>
    <t>肖雪</t>
  </si>
  <si>
    <t>张若瑾</t>
  </si>
  <si>
    <t>严婷</t>
  </si>
  <si>
    <t>李华英</t>
  </si>
  <si>
    <t>张乐群</t>
  </si>
  <si>
    <t>舒霏</t>
  </si>
  <si>
    <t>20230203-1</t>
    <phoneticPr fontId="4" type="noConversion"/>
  </si>
  <si>
    <t>20230203-2</t>
    <phoneticPr fontId="4" type="noConversion"/>
  </si>
  <si>
    <t>20230203-3</t>
    <phoneticPr fontId="4" type="noConversion"/>
  </si>
  <si>
    <t>20230203-4</t>
    <phoneticPr fontId="4" type="noConversion"/>
  </si>
  <si>
    <t>20230203-5</t>
    <phoneticPr fontId="4" type="noConversion"/>
  </si>
  <si>
    <t>20230203-6</t>
    <phoneticPr fontId="4" type="noConversion"/>
  </si>
  <si>
    <t>20230203-7</t>
    <phoneticPr fontId="4" type="noConversion"/>
  </si>
  <si>
    <t>20230203-8</t>
    <phoneticPr fontId="4" type="noConversion"/>
  </si>
  <si>
    <t>20230203-13</t>
    <phoneticPr fontId="4" type="noConversion"/>
  </si>
  <si>
    <r>
      <t>5139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09004X</t>
    </r>
    <phoneticPr fontId="4" type="noConversion"/>
  </si>
  <si>
    <t>5139********192325</t>
    <phoneticPr fontId="4" type="noConversion"/>
  </si>
  <si>
    <r>
      <t>5139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112025</t>
    </r>
    <phoneticPr fontId="4" type="noConversion"/>
  </si>
  <si>
    <t>5139********021044</t>
    <phoneticPr fontId="4" type="noConversion"/>
  </si>
  <si>
    <r>
      <t>5139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041428</t>
    </r>
    <phoneticPr fontId="4" type="noConversion"/>
  </si>
  <si>
    <r>
      <t>5110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073960</t>
    </r>
    <phoneticPr fontId="4" type="noConversion"/>
  </si>
  <si>
    <r>
      <t>5139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150046</t>
    </r>
    <phoneticPr fontId="4" type="noConversion"/>
  </si>
  <si>
    <t>6226********310015</t>
    <phoneticPr fontId="4" type="noConversion"/>
  </si>
  <si>
    <r>
      <t>5139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255246</t>
    </r>
    <phoneticPr fontId="4" type="noConversion"/>
  </si>
  <si>
    <t>进入体检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</si>
</sst>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;[Red]0.00"/>
  </numFmts>
  <fonts count="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4" workbookViewId="0">
      <selection activeCell="B9" sqref="B9"/>
    </sheetView>
  </sheetViews>
  <sheetFormatPr defaultColWidth="9" defaultRowHeight="13.5"/>
  <cols>
    <col min="1" max="1" width="5.75" customWidth="1"/>
    <col min="2" max="2" width="18.25" customWidth="1"/>
    <col min="4" max="4" width="22" style="1" customWidth="1"/>
    <col min="13" max="13" width="9" style="1"/>
    <col min="14" max="14" width="9.875" customWidth="1"/>
    <col min="15" max="15" width="13.375" customWidth="1"/>
  </cols>
  <sheetData>
    <row r="1" spans="1:17" ht="50.1" customHeight="1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50.1" customHeight="1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6</v>
      </c>
      <c r="J2" s="2" t="s">
        <v>8</v>
      </c>
      <c r="K2" s="2" t="s">
        <v>9</v>
      </c>
      <c r="L2" s="2" t="s">
        <v>6</v>
      </c>
      <c r="M2" s="3" t="s">
        <v>10</v>
      </c>
      <c r="N2" s="7" t="s">
        <v>11</v>
      </c>
      <c r="O2" s="7" t="s">
        <v>12</v>
      </c>
    </row>
    <row r="3" spans="1:17" ht="50.1" customHeight="1">
      <c r="A3" s="2">
        <v>1</v>
      </c>
      <c r="B3" s="20" t="s">
        <v>26</v>
      </c>
      <c r="C3" s="10" t="s">
        <v>17</v>
      </c>
      <c r="D3" s="13" t="s">
        <v>34</v>
      </c>
      <c r="E3" s="4" t="s">
        <v>13</v>
      </c>
      <c r="F3" s="7">
        <v>96.33</v>
      </c>
      <c r="G3" s="6">
        <f t="shared" ref="G3:G11" si="0">F3*0.35</f>
        <v>33.715499999999999</v>
      </c>
      <c r="H3" s="16">
        <v>94</v>
      </c>
      <c r="I3" s="6">
        <f t="shared" ref="I3:I11" si="1">H3*0.35</f>
        <v>32.9</v>
      </c>
      <c r="J3" s="6">
        <f t="shared" ref="J3:J11" si="2">G3+I3</f>
        <v>66.615499999999997</v>
      </c>
      <c r="K3" s="18">
        <v>88</v>
      </c>
      <c r="L3" s="6">
        <f t="shared" ref="L3:L11" si="3">K3*0.3</f>
        <v>26.4</v>
      </c>
      <c r="M3" s="6">
        <f t="shared" ref="M3:M11" si="4">J3+L3</f>
        <v>93.015500000000003</v>
      </c>
      <c r="N3" s="8">
        <v>1</v>
      </c>
      <c r="O3" s="19" t="s">
        <v>43</v>
      </c>
      <c r="Q3" t="s">
        <v>14</v>
      </c>
    </row>
    <row r="4" spans="1:17" ht="50.1" customHeight="1">
      <c r="A4" s="2">
        <v>2</v>
      </c>
      <c r="B4" s="21" t="s">
        <v>27</v>
      </c>
      <c r="C4" s="9" t="s">
        <v>18</v>
      </c>
      <c r="D4" s="12" t="s">
        <v>35</v>
      </c>
      <c r="E4" s="4" t="s">
        <v>13</v>
      </c>
      <c r="F4" s="6">
        <v>94.33</v>
      </c>
      <c r="G4" s="6">
        <f t="shared" si="0"/>
        <v>33.015499999999996</v>
      </c>
      <c r="H4" s="6">
        <v>94</v>
      </c>
      <c r="I4" s="6">
        <f t="shared" si="1"/>
        <v>32.9</v>
      </c>
      <c r="J4" s="6">
        <f t="shared" si="2"/>
        <v>65.915499999999994</v>
      </c>
      <c r="K4" s="6">
        <v>83.33</v>
      </c>
      <c r="L4" s="6">
        <f t="shared" si="3"/>
        <v>24.998999999999999</v>
      </c>
      <c r="M4" s="6">
        <f t="shared" si="4"/>
        <v>90.91449999999999</v>
      </c>
      <c r="N4" s="8">
        <v>2</v>
      </c>
      <c r="O4" s="19" t="s">
        <v>43</v>
      </c>
    </row>
    <row r="5" spans="1:17" ht="50.1" customHeight="1">
      <c r="A5" s="2">
        <v>3</v>
      </c>
      <c r="B5" s="22" t="s">
        <v>29</v>
      </c>
      <c r="C5" s="9" t="s">
        <v>20</v>
      </c>
      <c r="D5" s="12" t="s">
        <v>36</v>
      </c>
      <c r="E5" s="4" t="s">
        <v>13</v>
      </c>
      <c r="F5" s="5">
        <v>92.33</v>
      </c>
      <c r="G5" s="6">
        <f t="shared" si="0"/>
        <v>32.3155</v>
      </c>
      <c r="H5" s="17">
        <v>87</v>
      </c>
      <c r="I5" s="6">
        <f t="shared" si="1"/>
        <v>30.45</v>
      </c>
      <c r="J5" s="6">
        <f t="shared" si="2"/>
        <v>62.765500000000003</v>
      </c>
      <c r="K5" s="6">
        <v>87.33</v>
      </c>
      <c r="L5" s="6">
        <f t="shared" si="3"/>
        <v>26.198999999999998</v>
      </c>
      <c r="M5" s="6">
        <f t="shared" si="4"/>
        <v>88.964500000000001</v>
      </c>
      <c r="N5" s="8">
        <v>3</v>
      </c>
      <c r="O5" s="19" t="s">
        <v>43</v>
      </c>
    </row>
    <row r="6" spans="1:17" ht="50.1" customHeight="1">
      <c r="A6" s="2">
        <v>4</v>
      </c>
      <c r="B6" s="22" t="s">
        <v>31</v>
      </c>
      <c r="C6" s="9" t="s">
        <v>22</v>
      </c>
      <c r="D6" s="12" t="s">
        <v>37</v>
      </c>
      <c r="E6" s="4" t="s">
        <v>13</v>
      </c>
      <c r="F6" s="5">
        <v>91</v>
      </c>
      <c r="G6" s="6">
        <f t="shared" si="0"/>
        <v>31.849999999999998</v>
      </c>
      <c r="H6" s="5">
        <v>87.3</v>
      </c>
      <c r="I6" s="6">
        <f t="shared" si="1"/>
        <v>30.554999999999996</v>
      </c>
      <c r="J6" s="6">
        <f t="shared" si="2"/>
        <v>62.404999999999994</v>
      </c>
      <c r="K6" s="6">
        <v>80.67</v>
      </c>
      <c r="L6" s="6">
        <f t="shared" si="3"/>
        <v>24.201000000000001</v>
      </c>
      <c r="M6" s="6">
        <f t="shared" si="4"/>
        <v>86.605999999999995</v>
      </c>
      <c r="N6" s="8"/>
      <c r="O6" s="8"/>
    </row>
    <row r="7" spans="1:17" ht="50.1" customHeight="1">
      <c r="A7" s="2">
        <v>5</v>
      </c>
      <c r="B7" s="20" t="s">
        <v>30</v>
      </c>
      <c r="C7" s="9" t="s">
        <v>21</v>
      </c>
      <c r="D7" s="12" t="s">
        <v>38</v>
      </c>
      <c r="E7" s="4" t="s">
        <v>13</v>
      </c>
      <c r="F7" s="7">
        <v>87.67</v>
      </c>
      <c r="G7" s="6">
        <f t="shared" si="0"/>
        <v>30.6845</v>
      </c>
      <c r="H7" s="16">
        <v>85</v>
      </c>
      <c r="I7" s="6">
        <f t="shared" si="1"/>
        <v>29.749999999999996</v>
      </c>
      <c r="J7" s="6">
        <f t="shared" si="2"/>
        <v>60.4345</v>
      </c>
      <c r="K7" s="4">
        <v>78.33</v>
      </c>
      <c r="L7" s="6">
        <f t="shared" si="3"/>
        <v>23.498999999999999</v>
      </c>
      <c r="M7" s="6">
        <f t="shared" si="4"/>
        <v>83.933499999999995</v>
      </c>
      <c r="N7" s="8"/>
      <c r="O7" s="8"/>
    </row>
    <row r="8" spans="1:17" ht="50.1" customHeight="1">
      <c r="A8" s="2">
        <v>6</v>
      </c>
      <c r="B8" s="23" t="s">
        <v>33</v>
      </c>
      <c r="C8" s="9" t="s">
        <v>24</v>
      </c>
      <c r="D8" s="12" t="s">
        <v>39</v>
      </c>
      <c r="E8" s="4" t="s">
        <v>13</v>
      </c>
      <c r="F8" s="15">
        <v>81</v>
      </c>
      <c r="G8" s="6">
        <f t="shared" si="0"/>
        <v>28.349999999999998</v>
      </c>
      <c r="H8" s="15">
        <v>88.3</v>
      </c>
      <c r="I8" s="6">
        <f t="shared" si="1"/>
        <v>30.904999999999998</v>
      </c>
      <c r="J8" s="6">
        <f t="shared" si="2"/>
        <v>59.254999999999995</v>
      </c>
      <c r="K8" s="14">
        <v>78.33</v>
      </c>
      <c r="L8" s="6">
        <f t="shared" si="3"/>
        <v>23.498999999999999</v>
      </c>
      <c r="M8" s="6">
        <f t="shared" si="4"/>
        <v>82.753999999999991</v>
      </c>
      <c r="N8" s="11"/>
      <c r="O8" s="11"/>
    </row>
    <row r="9" spans="1:17" ht="50.1" customHeight="1">
      <c r="A9" s="2">
        <v>7</v>
      </c>
      <c r="B9" s="22" t="s">
        <v>25</v>
      </c>
      <c r="C9" s="9" t="s">
        <v>16</v>
      </c>
      <c r="D9" s="12" t="s">
        <v>40</v>
      </c>
      <c r="E9" s="4" t="s">
        <v>13</v>
      </c>
      <c r="F9" s="5">
        <v>82.67</v>
      </c>
      <c r="G9" s="6">
        <f t="shared" si="0"/>
        <v>28.9345</v>
      </c>
      <c r="H9" s="5">
        <v>81</v>
      </c>
      <c r="I9" s="6">
        <f t="shared" si="1"/>
        <v>28.349999999999998</v>
      </c>
      <c r="J9" s="6">
        <f t="shared" si="2"/>
        <v>57.284499999999994</v>
      </c>
      <c r="K9" s="6">
        <v>77.67</v>
      </c>
      <c r="L9" s="6">
        <f t="shared" si="3"/>
        <v>23.300999999999998</v>
      </c>
      <c r="M9" s="6">
        <f t="shared" si="4"/>
        <v>80.585499999999996</v>
      </c>
      <c r="N9" s="8"/>
      <c r="O9" s="8"/>
    </row>
    <row r="10" spans="1:17" ht="50.1" customHeight="1">
      <c r="A10" s="2">
        <v>8</v>
      </c>
      <c r="B10" s="22" t="s">
        <v>32</v>
      </c>
      <c r="C10" s="9" t="s">
        <v>23</v>
      </c>
      <c r="D10" s="12" t="s">
        <v>41</v>
      </c>
      <c r="E10" s="4" t="s">
        <v>13</v>
      </c>
      <c r="F10" s="5">
        <v>72.67</v>
      </c>
      <c r="G10" s="6">
        <f t="shared" si="0"/>
        <v>25.4345</v>
      </c>
      <c r="H10" s="5">
        <v>83.3</v>
      </c>
      <c r="I10" s="6">
        <f t="shared" si="1"/>
        <v>29.154999999999998</v>
      </c>
      <c r="J10" s="6">
        <f t="shared" si="2"/>
        <v>54.589500000000001</v>
      </c>
      <c r="K10" s="6">
        <v>79</v>
      </c>
      <c r="L10" s="6">
        <f t="shared" si="3"/>
        <v>23.7</v>
      </c>
      <c r="M10" s="6">
        <f t="shared" si="4"/>
        <v>78.289500000000004</v>
      </c>
      <c r="N10" s="8"/>
      <c r="O10" s="8"/>
    </row>
    <row r="11" spans="1:17" ht="50.1" customHeight="1">
      <c r="A11" s="2">
        <v>9</v>
      </c>
      <c r="B11" s="20" t="s">
        <v>28</v>
      </c>
      <c r="C11" s="9" t="s">
        <v>19</v>
      </c>
      <c r="D11" s="12" t="s">
        <v>42</v>
      </c>
      <c r="E11" s="4" t="s">
        <v>13</v>
      </c>
      <c r="F11" s="7">
        <v>87.33</v>
      </c>
      <c r="G11" s="6">
        <f t="shared" si="0"/>
        <v>30.565499999999997</v>
      </c>
      <c r="H11" s="16">
        <v>67</v>
      </c>
      <c r="I11" s="6">
        <f t="shared" si="1"/>
        <v>23.45</v>
      </c>
      <c r="J11" s="6">
        <f t="shared" si="2"/>
        <v>54.015499999999996</v>
      </c>
      <c r="K11" s="4">
        <v>79.33</v>
      </c>
      <c r="L11" s="6">
        <f t="shared" si="3"/>
        <v>23.798999999999999</v>
      </c>
      <c r="M11" s="6">
        <f t="shared" si="4"/>
        <v>77.814499999999995</v>
      </c>
      <c r="N11" s="8"/>
      <c r="O11" s="8"/>
    </row>
  </sheetData>
  <sortState ref="A3:O14">
    <sortCondition descending="1" ref="M3:M14"/>
  </sortState>
  <mergeCells count="1">
    <mergeCell ref="A1:O1"/>
  </mergeCells>
  <phoneticPr fontId="4" type="noConversion"/>
  <pageMargins left="0.55000000000000004" right="0.70866141732283505" top="0.33" bottom="0.16" header="0.31496062992126" footer="0.31496062992126"/>
  <pageSetup paperSize="9" scale="78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书记员</vt:lpstr>
      <vt:lpstr>书记员!Print_Area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黄秋菊</cp:lastModifiedBy>
  <cp:lastPrinted>2023-02-06T08:43:39Z</cp:lastPrinted>
  <dcterms:created xsi:type="dcterms:W3CDTF">2021-03-07T10:03:00Z</dcterms:created>
  <dcterms:modified xsi:type="dcterms:W3CDTF">2023-02-06T08:44:12Z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