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activeTab="0"/>
  </bookViews>
  <sheets>
    <sheet name="四川省川剧院等9家单位" sheetId="1" r:id="rId1"/>
    <sheet name="四川艺术职业学院" sheetId="2" r:id="rId2"/>
    <sheet name="四川省旅游学校" sheetId="3" r:id="rId3"/>
  </sheets>
  <definedNames>
    <definedName name="_xlnm.Print_Titles" localSheetId="0">'四川省川剧院等9家单位'!$2:$2</definedName>
    <definedName name="_xlnm.Print_Titles" localSheetId="2">'四川省旅游学校'!$2:$2</definedName>
  </definedNames>
  <calcPr fullCalcOnLoad="1"/>
</workbook>
</file>

<file path=xl/sharedStrings.xml><?xml version="1.0" encoding="utf-8"?>
<sst xmlns="http://schemas.openxmlformats.org/spreadsheetml/2006/main" count="662" uniqueCount="361">
  <si>
    <t>四川省文化和旅游厅直属事业单位2022年上半年公开招聘工作人员考试总成绩汇总及排名表</t>
  </si>
  <si>
    <t>单位名称</t>
  </si>
  <si>
    <t>岗位名称</t>
  </si>
  <si>
    <t>报考人姓名</t>
  </si>
  <si>
    <t>准考证号</t>
  </si>
  <si>
    <t>笔试总
成绩</t>
  </si>
  <si>
    <t>笔试折合成绩（笔试成绩*40%）</t>
  </si>
  <si>
    <t>面试
成绩</t>
  </si>
  <si>
    <t>面试折合成绩（面试成绩*60%）</t>
  </si>
  <si>
    <t>总成绩</t>
  </si>
  <si>
    <t>岗位排名</t>
  </si>
  <si>
    <t>备注</t>
  </si>
  <si>
    <t>四川省川剧院</t>
  </si>
  <si>
    <t>财务</t>
  </si>
  <si>
    <t>韩沁珍</t>
  </si>
  <si>
    <t>3251211242011</t>
  </si>
  <si>
    <t>张蓝心</t>
  </si>
  <si>
    <t>3251210502202</t>
  </si>
  <si>
    <t>吴瑾瑜</t>
  </si>
  <si>
    <t>3251210801209</t>
  </si>
  <si>
    <t>四川省剧目工作室</t>
  </si>
  <si>
    <t>会计</t>
  </si>
  <si>
    <t>郭欣</t>
  </si>
  <si>
    <t>3251211231928</t>
  </si>
  <si>
    <t>刘芸芸</t>
  </si>
  <si>
    <t>3251211105110</t>
  </si>
  <si>
    <t>罗如月</t>
  </si>
  <si>
    <t>3251211002617</t>
  </si>
  <si>
    <t>四川文化创意产业研究院</t>
  </si>
  <si>
    <t>宣传推广</t>
  </si>
  <si>
    <t>伍盈盈</t>
  </si>
  <si>
    <t>3251211002205</t>
  </si>
  <si>
    <t>王琴</t>
  </si>
  <si>
    <t>3251210504430</t>
  </si>
  <si>
    <t>李宜璟</t>
  </si>
  <si>
    <t>3251211240511</t>
  </si>
  <si>
    <t>知识产权研究</t>
  </si>
  <si>
    <t>王钗入</t>
  </si>
  <si>
    <t>3251211242414</t>
  </si>
  <si>
    <t>刘志然</t>
  </si>
  <si>
    <t>3251210906809</t>
  </si>
  <si>
    <t>李琳</t>
  </si>
  <si>
    <t>四川省艺术研究院</t>
  </si>
  <si>
    <t>周姝含</t>
  </si>
  <si>
    <t>3251210213326</t>
  </si>
  <si>
    <t>陈旭宇</t>
  </si>
  <si>
    <t>3251210908220</t>
  </si>
  <si>
    <t>丁亦萍</t>
  </si>
  <si>
    <t>3251211003405</t>
  </si>
  <si>
    <t>缺考</t>
  </si>
  <si>
    <t>/</t>
  </si>
  <si>
    <t>作曲</t>
  </si>
  <si>
    <t>舒圆梦</t>
  </si>
  <si>
    <t>3251211106927</t>
  </si>
  <si>
    <t>潘闽亚</t>
  </si>
  <si>
    <t>3251210802706</t>
  </si>
  <si>
    <t>杨紫菡</t>
  </si>
  <si>
    <t>3251210802509</t>
  </si>
  <si>
    <t>编导</t>
  </si>
  <si>
    <t>岳子钰</t>
  </si>
  <si>
    <t>3251211124905</t>
  </si>
  <si>
    <t>王雨馨</t>
  </si>
  <si>
    <t>3251210900409</t>
  </si>
  <si>
    <t>吴佩芹</t>
  </si>
  <si>
    <t>3251210301121</t>
  </si>
  <si>
    <t>四川省非物质文化遗产保护中心</t>
  </si>
  <si>
    <t>非遗保护</t>
  </si>
  <si>
    <t>何琪玲</t>
  </si>
  <si>
    <t>3251211008412</t>
  </si>
  <si>
    <t>陈春宇</t>
  </si>
  <si>
    <t>3251210217128</t>
  </si>
  <si>
    <t>舒圆瑞</t>
  </si>
  <si>
    <t>3251210300425</t>
  </si>
  <si>
    <t>综合业务</t>
  </si>
  <si>
    <t>郑月</t>
  </si>
  <si>
    <t>3251210215806</t>
  </si>
  <si>
    <t>何伟丹</t>
  </si>
  <si>
    <t>3251211232430</t>
  </si>
  <si>
    <t>饶雪梅</t>
  </si>
  <si>
    <t>3251210907417</t>
  </si>
  <si>
    <t>档案管理</t>
  </si>
  <si>
    <t>杨文涛</t>
  </si>
  <si>
    <t>3251211003622</t>
  </si>
  <si>
    <t>丁心美</t>
  </si>
  <si>
    <t>3251211237407</t>
  </si>
  <si>
    <t>郭馨怡</t>
  </si>
  <si>
    <t>3251210903212</t>
  </si>
  <si>
    <t>展览及活动策划</t>
  </si>
  <si>
    <t>杨沛霖</t>
  </si>
  <si>
    <t>3251210510211</t>
  </si>
  <si>
    <t>魏山凯</t>
  </si>
  <si>
    <t>3251211000412</t>
  </si>
  <si>
    <t>谢娟</t>
  </si>
  <si>
    <t>3251211300504</t>
  </si>
  <si>
    <t>四川省中心图书馆委员会办公室</t>
  </si>
  <si>
    <t>杨鹭</t>
  </si>
  <si>
    <t>3251210504115</t>
  </si>
  <si>
    <t>廖雪如</t>
  </si>
  <si>
    <t>3251211232217</t>
  </si>
  <si>
    <t>郑燕佼</t>
  </si>
  <si>
    <t>3251211231228</t>
  </si>
  <si>
    <t>图情研究</t>
  </si>
  <si>
    <t>贺雯</t>
  </si>
  <si>
    <t>3251210601402</t>
  </si>
  <si>
    <t>董南希</t>
  </si>
  <si>
    <t>3251211122624</t>
  </si>
  <si>
    <t>吴雪梅</t>
  </si>
  <si>
    <t>3251210703825</t>
  </si>
  <si>
    <t>四川省文物信息中心</t>
  </si>
  <si>
    <t>信息技术</t>
  </si>
  <si>
    <t>向诗月</t>
  </si>
  <si>
    <t>3251210218220</t>
  </si>
  <si>
    <t>梁康</t>
  </si>
  <si>
    <t>3251210704629</t>
  </si>
  <si>
    <t>司马瑶</t>
  </si>
  <si>
    <t>3251211301514</t>
  </si>
  <si>
    <t>周洁</t>
  </si>
  <si>
    <t>3251210511420</t>
  </si>
  <si>
    <t>周佳怡</t>
  </si>
  <si>
    <t>3251211117030</t>
  </si>
  <si>
    <t>魏敏</t>
  </si>
  <si>
    <t>3251210109215</t>
  </si>
  <si>
    <t>编辑</t>
  </si>
  <si>
    <t>艾菁</t>
  </si>
  <si>
    <t>3251210902912</t>
  </si>
  <si>
    <t>刘红梅</t>
  </si>
  <si>
    <t>3251210600226</t>
  </si>
  <si>
    <t>陈梦银</t>
  </si>
  <si>
    <t>3251210706914</t>
  </si>
  <si>
    <t>四川省图书馆（四川省古籍保护中心）</t>
  </si>
  <si>
    <t>财务管理</t>
  </si>
  <si>
    <t>代林伶</t>
  </si>
  <si>
    <t>3251210511015</t>
  </si>
  <si>
    <t>朱蔼琳</t>
  </si>
  <si>
    <t>3251210909528</t>
  </si>
  <si>
    <t>尹晓雪</t>
  </si>
  <si>
    <t>3251210509612</t>
  </si>
  <si>
    <t>图书情报整理与研究</t>
  </si>
  <si>
    <t>郭雯</t>
  </si>
  <si>
    <t>3251211240502</t>
  </si>
  <si>
    <t>徐可欣</t>
  </si>
  <si>
    <t>3251211109509</t>
  </si>
  <si>
    <t>张文库</t>
  </si>
  <si>
    <t>3251210300512</t>
  </si>
  <si>
    <t>钟秋原</t>
  </si>
  <si>
    <t>3251210705828</t>
  </si>
  <si>
    <t>苏媛欣</t>
  </si>
  <si>
    <t>3251211230428</t>
  </si>
  <si>
    <t>周小涵</t>
  </si>
  <si>
    <t>3251211105829</t>
  </si>
  <si>
    <t>李俊蓉</t>
  </si>
  <si>
    <t>3251211300902</t>
  </si>
  <si>
    <t>谢俊培</t>
  </si>
  <si>
    <t>3251210300320</t>
  </si>
  <si>
    <t>王艳霞</t>
  </si>
  <si>
    <t>3251211117829</t>
  </si>
  <si>
    <t>蒙思豪</t>
  </si>
  <si>
    <t>3251211237523</t>
  </si>
  <si>
    <t>许晓烽</t>
  </si>
  <si>
    <t>3251210702501</t>
  </si>
  <si>
    <t>童杉</t>
  </si>
  <si>
    <t>3251210701915</t>
  </si>
  <si>
    <t>杨茂</t>
  </si>
  <si>
    <t>3251211001612</t>
  </si>
  <si>
    <t>罗敏</t>
  </si>
  <si>
    <t>3251210601721</t>
  </si>
  <si>
    <t>江颖劼</t>
  </si>
  <si>
    <t>3251211100101</t>
  </si>
  <si>
    <t>古籍与民国文献保护研究</t>
  </si>
  <si>
    <t>徐志明</t>
  </si>
  <si>
    <t>3251211242003</t>
  </si>
  <si>
    <t>魏郑</t>
  </si>
  <si>
    <t>3251210111126</t>
  </si>
  <si>
    <t>母欣月</t>
  </si>
  <si>
    <t>3251211304128</t>
  </si>
  <si>
    <t>马之嫱</t>
  </si>
  <si>
    <t>3251211128111</t>
  </si>
  <si>
    <t>鲁小荷</t>
  </si>
  <si>
    <t>3251210214903</t>
  </si>
  <si>
    <t>杜永丽</t>
  </si>
  <si>
    <t>3251211229619</t>
  </si>
  <si>
    <t>王敏</t>
  </si>
  <si>
    <t>3251210107512</t>
  </si>
  <si>
    <t>宁祥华</t>
  </si>
  <si>
    <t>3251210401615</t>
  </si>
  <si>
    <t>曾诗意</t>
  </si>
  <si>
    <t>3251210906119</t>
  </si>
  <si>
    <t>古籍修复</t>
  </si>
  <si>
    <t>陈美蕤</t>
  </si>
  <si>
    <t>3251210602715</t>
  </si>
  <si>
    <t>李蕾</t>
  </si>
  <si>
    <t>3251210503029</t>
  </si>
  <si>
    <t>何兰兰</t>
  </si>
  <si>
    <t>3251210901106</t>
  </si>
  <si>
    <t>资产与项目管理</t>
  </si>
  <si>
    <t>陈璐平</t>
  </si>
  <si>
    <t>3251210705011</t>
  </si>
  <si>
    <t>邹梦媛</t>
  </si>
  <si>
    <t>3251210800829</t>
  </si>
  <si>
    <t>蒋莎莎</t>
  </si>
  <si>
    <t>3251211006310</t>
  </si>
  <si>
    <t>参考咨询</t>
  </si>
  <si>
    <t>朱家卫</t>
  </si>
  <si>
    <t>3251210909417</t>
  </si>
  <si>
    <t>阮凤玲</t>
  </si>
  <si>
    <t>3251210500123</t>
  </si>
  <si>
    <t>朱韫迪</t>
  </si>
  <si>
    <t>3251211232719</t>
  </si>
  <si>
    <t>机房维护</t>
  </si>
  <si>
    <t>何嘉琳</t>
  </si>
  <si>
    <t>3251210110527</t>
  </si>
  <si>
    <t>董建华</t>
  </si>
  <si>
    <t>3251211236101</t>
  </si>
  <si>
    <t>熊秀英</t>
  </si>
  <si>
    <t>3251211230906</t>
  </si>
  <si>
    <t>四川博物院</t>
  </si>
  <si>
    <t>文物保管及研究</t>
  </si>
  <si>
    <t>张莎</t>
  </si>
  <si>
    <t>3251211103117</t>
  </si>
  <si>
    <t>兰钧雯</t>
  </si>
  <si>
    <t>3251211006303</t>
  </si>
  <si>
    <t>胡家庆</t>
  </si>
  <si>
    <t>3251211111016</t>
  </si>
  <si>
    <t>刘嵘</t>
  </si>
  <si>
    <t>3251211005910</t>
  </si>
  <si>
    <t>李力</t>
  </si>
  <si>
    <t>3251211118514</t>
  </si>
  <si>
    <t>兰丝婷</t>
  </si>
  <si>
    <t>3251210801906</t>
  </si>
  <si>
    <t>唐睿</t>
  </si>
  <si>
    <t>3251210903805</t>
  </si>
  <si>
    <t>谭钧文</t>
  </si>
  <si>
    <t>3251210106904</t>
  </si>
  <si>
    <t>杨玥希</t>
  </si>
  <si>
    <t>3251211111112</t>
  </si>
  <si>
    <t>陈列展览
（内容设计）</t>
  </si>
  <si>
    <t>周南西</t>
  </si>
  <si>
    <t>3251210511010</t>
  </si>
  <si>
    <t>杨咏</t>
  </si>
  <si>
    <t>3251211121720</t>
  </si>
  <si>
    <t>徐萱</t>
  </si>
  <si>
    <t>3251211303505</t>
  </si>
  <si>
    <t>尹星燕</t>
  </si>
  <si>
    <t>3251210706004</t>
  </si>
  <si>
    <t>程访然</t>
  </si>
  <si>
    <t>3251210107107</t>
  </si>
  <si>
    <t>李伟珍</t>
  </si>
  <si>
    <t>3251210909504</t>
  </si>
  <si>
    <t>张玥</t>
  </si>
  <si>
    <t>3251211125804</t>
  </si>
  <si>
    <t>吴攀钰</t>
  </si>
  <si>
    <t>3251211108329</t>
  </si>
  <si>
    <t>周庭熙</t>
  </si>
  <si>
    <t>3251211005130</t>
  </si>
  <si>
    <t>文物修复与保护</t>
  </si>
  <si>
    <t>程潇仪</t>
  </si>
  <si>
    <t>3251211242701</t>
  </si>
  <si>
    <t>新闻宣传</t>
  </si>
  <si>
    <t>刘艳婷</t>
  </si>
  <si>
    <t>3251210907328</t>
  </si>
  <si>
    <t>毛林</t>
  </si>
  <si>
    <t>3251211008130</t>
  </si>
  <si>
    <t>黄月秀</t>
  </si>
  <si>
    <t>3251211004312</t>
  </si>
  <si>
    <t>陈龙艳</t>
  </si>
  <si>
    <t>3251211127805</t>
  </si>
  <si>
    <t>文创运营与管理</t>
  </si>
  <si>
    <t>胡鑫</t>
  </si>
  <si>
    <t>3251211108612</t>
  </si>
  <si>
    <t>蒋月淇</t>
  </si>
  <si>
    <t>3251210901425</t>
  </si>
  <si>
    <t>贺苗</t>
  </si>
  <si>
    <t>3251210902406</t>
  </si>
  <si>
    <t>赵博</t>
  </si>
  <si>
    <t>3251211109721</t>
  </si>
  <si>
    <t>讲解与教育</t>
  </si>
  <si>
    <t>易晗煜</t>
  </si>
  <si>
    <t>3251211006013</t>
  </si>
  <si>
    <t>龚安蓉</t>
  </si>
  <si>
    <t>3251210501804</t>
  </si>
  <si>
    <t>李晓翠</t>
  </si>
  <si>
    <t>3251211237705</t>
  </si>
  <si>
    <t>胡小秋</t>
  </si>
  <si>
    <t>3251211125323</t>
  </si>
  <si>
    <t>许梅</t>
  </si>
  <si>
    <t>3251210111109</t>
  </si>
  <si>
    <t>杨雅玲</t>
  </si>
  <si>
    <t>3251210108320</t>
  </si>
  <si>
    <t>报考人
姓名</t>
  </si>
  <si>
    <t>结构化面试成绩</t>
  </si>
  <si>
    <t>专业试讲成绩</t>
  </si>
  <si>
    <t>面试
最终成绩</t>
  </si>
  <si>
    <t>四川艺术职业学院</t>
  </si>
  <si>
    <t>辅导员</t>
  </si>
  <si>
    <t>林雷</t>
  </si>
  <si>
    <t>3251211111406</t>
  </si>
  <si>
    <t>王美力</t>
  </si>
  <si>
    <t>3251210704829</t>
  </si>
  <si>
    <t>张佩雪</t>
  </si>
  <si>
    <t>3251211108609</t>
  </si>
  <si>
    <t>周萌</t>
  </si>
  <si>
    <t>3251210508907</t>
  </si>
  <si>
    <t>何怡</t>
  </si>
  <si>
    <t>3251211236828</t>
  </si>
  <si>
    <t>何召颖</t>
  </si>
  <si>
    <t>3251210905726</t>
  </si>
  <si>
    <t>朱香雨</t>
  </si>
  <si>
    <t>3251210907813</t>
  </si>
  <si>
    <t>聂锋</t>
  </si>
  <si>
    <t>3251210703812</t>
  </si>
  <si>
    <t>李奉</t>
  </si>
  <si>
    <t>3251211002321</t>
  </si>
  <si>
    <t>公共文化服务与管理专业教师</t>
  </si>
  <si>
    <t>唐一铭</t>
  </si>
  <si>
    <t>3251211412924</t>
  </si>
  <si>
    <t>面试最终成绩=结构化面试成绩×50%+专业试讲成绩×50%</t>
  </si>
  <si>
    <t>马菱苓</t>
  </si>
  <si>
    <t>3251211410813</t>
  </si>
  <si>
    <t>杨庆梅</t>
  </si>
  <si>
    <t>3251211411804</t>
  </si>
  <si>
    <t>笔试折合成绩（笔试成绩*60%）</t>
  </si>
  <si>
    <t>面试折合成绩（面试成绩*40%）</t>
  </si>
  <si>
    <t>四川省旅游学校</t>
  </si>
  <si>
    <t>航空服务专业教师</t>
  </si>
  <si>
    <t>陈江楠</t>
  </si>
  <si>
    <t>3251211410115</t>
  </si>
  <si>
    <t>沈博静</t>
  </si>
  <si>
    <t>3251211410121</t>
  </si>
  <si>
    <t>高琪</t>
  </si>
  <si>
    <t>3251211410117</t>
  </si>
  <si>
    <t>田苗</t>
  </si>
  <si>
    <t>3251211410201</t>
  </si>
  <si>
    <t>刘颖</t>
  </si>
  <si>
    <t>3251211410104</t>
  </si>
  <si>
    <t>张子忆</t>
  </si>
  <si>
    <t>3251211410129</t>
  </si>
  <si>
    <t>会展服务专业教师</t>
  </si>
  <si>
    <t>陈约而</t>
  </si>
  <si>
    <t>3251211410307</t>
  </si>
  <si>
    <t>周莹</t>
  </si>
  <si>
    <t>3251211410303</t>
  </si>
  <si>
    <t>医学专业教师</t>
  </si>
  <si>
    <t>古俊杰</t>
  </si>
  <si>
    <t>3251211410409</t>
  </si>
  <si>
    <t>朱思青</t>
  </si>
  <si>
    <t>3251211410404</t>
  </si>
  <si>
    <t>奉雨霏</t>
  </si>
  <si>
    <t>3251211410411</t>
  </si>
  <si>
    <t>中医健康专业教师</t>
  </si>
  <si>
    <t>文瑞辉</t>
  </si>
  <si>
    <t>3251211410515</t>
  </si>
  <si>
    <t>李影影</t>
  </si>
  <si>
    <t>3251211410511</t>
  </si>
  <si>
    <t>伙补莫子洛</t>
  </si>
  <si>
    <t>3251211410513</t>
  </si>
  <si>
    <t>杨芳</t>
  </si>
  <si>
    <t>3251211108425</t>
  </si>
  <si>
    <t>王喜雪</t>
  </si>
  <si>
    <t>3251211004620</t>
  </si>
  <si>
    <t>陈宓</t>
  </si>
  <si>
    <t>3251211004411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</si>
</sst>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  <numFmt numFmtId="179" formatCode="0_ "/>
  </numFmts>
  <fonts count="61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0"/>
      <name val="仿宋_GB2312"/>
      <family val="3"/>
    </font>
    <font>
      <b/>
      <sz val="10"/>
      <name val="宋体"/>
      <family val="0"/>
    </font>
    <font>
      <sz val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8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b/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0" borderId="1" applyNumberFormat="0" applyFill="0" applyAlignment="0" applyProtection="0"/>
    <xf numFmtId="0" fontId="24" fillId="2" borderId="0" applyNumberFormat="0" applyBorder="0" applyAlignment="0" applyProtection="0"/>
    <xf numFmtId="0" fontId="40" fillId="3" borderId="0" applyNumberFormat="0" applyBorder="0" applyAlignment="0" applyProtection="0"/>
    <xf numFmtId="0" fontId="13" fillId="4" borderId="2" applyNumberFormat="0" applyAlignment="0" applyProtection="0"/>
    <xf numFmtId="0" fontId="41" fillId="5" borderId="3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29" fillId="4" borderId="4" applyNumberFormat="0" applyAlignment="0" applyProtection="0"/>
    <xf numFmtId="0" fontId="42" fillId="7" borderId="0" applyNumberFormat="0" applyBorder="0" applyAlignment="0" applyProtection="0"/>
    <xf numFmtId="43" fontId="0" fillId="0" borderId="0" applyFont="0" applyFill="0" applyBorder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9" borderId="5" applyNumberFormat="0" applyFont="0" applyAlignment="0" applyProtection="0"/>
    <xf numFmtId="0" fontId="0" fillId="0" borderId="0">
      <alignment vertical="center"/>
      <protection/>
    </xf>
    <xf numFmtId="0" fontId="43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3" fillId="11" borderId="0" applyNumberFormat="0" applyBorder="0" applyAlignment="0" applyProtection="0"/>
    <xf numFmtId="0" fontId="46" fillId="0" borderId="8" applyNumberFormat="0" applyFill="0" applyAlignment="0" applyProtection="0"/>
    <xf numFmtId="0" fontId="43" fillId="12" borderId="0" applyNumberFormat="0" applyBorder="0" applyAlignment="0" applyProtection="0"/>
    <xf numFmtId="0" fontId="52" fillId="13" borderId="9" applyNumberFormat="0" applyAlignment="0" applyProtection="0"/>
    <xf numFmtId="0" fontId="53" fillId="13" borderId="3" applyNumberFormat="0" applyAlignment="0" applyProtection="0"/>
    <xf numFmtId="0" fontId="54" fillId="14" borderId="10" applyNumberFormat="0" applyAlignment="0" applyProtection="0"/>
    <xf numFmtId="0" fontId="29" fillId="4" borderId="4" applyNumberFormat="0" applyAlignment="0" applyProtection="0"/>
    <xf numFmtId="0" fontId="24" fillId="15" borderId="0" applyNumberFormat="0" applyBorder="0" applyAlignment="0" applyProtection="0"/>
    <xf numFmtId="0" fontId="55" fillId="0" borderId="11" applyNumberFormat="0" applyFill="0" applyAlignment="0" applyProtection="0"/>
    <xf numFmtId="0" fontId="0" fillId="16" borderId="12" applyNumberFormat="0" applyFont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24" fillId="19" borderId="0" applyNumberFormat="0" applyBorder="0" applyAlignment="0" applyProtection="0"/>
    <xf numFmtId="0" fontId="56" fillId="0" borderId="13" applyNumberFormat="0" applyFill="0" applyAlignment="0" applyProtection="0"/>
    <xf numFmtId="0" fontId="57" fillId="20" borderId="0" applyNumberFormat="0" applyBorder="0" applyAlignment="0" applyProtection="0"/>
    <xf numFmtId="0" fontId="24" fillId="21" borderId="0" applyNumberFormat="0" applyBorder="0" applyAlignment="0" applyProtection="0"/>
    <xf numFmtId="0" fontId="58" fillId="22" borderId="0" applyNumberFormat="0" applyBorder="0" applyAlignment="0" applyProtection="0"/>
    <xf numFmtId="0" fontId="43" fillId="23" borderId="0" applyNumberFormat="0" applyBorder="0" applyAlignment="0" applyProtection="0"/>
    <xf numFmtId="0" fontId="12" fillId="24" borderId="14" applyNumberFormat="0" applyAlignment="0" applyProtection="0"/>
    <xf numFmtId="0" fontId="40" fillId="25" borderId="0" applyNumberFormat="0" applyBorder="0" applyAlignment="0" applyProtection="0"/>
    <xf numFmtId="0" fontId="33" fillId="26" borderId="0" applyNumberFormat="0" applyBorder="0" applyAlignment="0" applyProtection="0"/>
    <xf numFmtId="0" fontId="24" fillId="19" borderId="0" applyNumberFormat="0" applyBorder="0" applyAlignment="0" applyProtection="0"/>
    <xf numFmtId="0" fontId="40" fillId="27" borderId="0" applyNumberFormat="0" applyBorder="0" applyAlignment="0" applyProtection="0"/>
    <xf numFmtId="0" fontId="28" fillId="0" borderId="1" applyNumberFormat="0" applyFill="0" applyAlignment="0" applyProtection="0"/>
    <xf numFmtId="0" fontId="40" fillId="28" borderId="0" applyNumberFormat="0" applyBorder="0" applyAlignment="0" applyProtection="0"/>
    <xf numFmtId="0" fontId="11" fillId="29" borderId="0" applyNumberFormat="0" applyBorder="0" applyAlignment="0" applyProtection="0"/>
    <xf numFmtId="0" fontId="13" fillId="4" borderId="2" applyNumberFormat="0" applyAlignment="0" applyProtection="0"/>
    <xf numFmtId="0" fontId="28" fillId="0" borderId="1" applyNumberFormat="0" applyFill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13" fillId="4" borderId="2" applyNumberFormat="0" applyAlignment="0" applyProtection="0"/>
    <xf numFmtId="0" fontId="40" fillId="34" borderId="0" applyNumberFormat="0" applyBorder="0" applyAlignment="0" applyProtection="0"/>
    <xf numFmtId="0" fontId="29" fillId="4" borderId="4" applyNumberFormat="0" applyAlignment="0" applyProtection="0"/>
    <xf numFmtId="0" fontId="40" fillId="35" borderId="0" applyNumberFormat="0" applyBorder="0" applyAlignment="0" applyProtection="0"/>
    <xf numFmtId="0" fontId="43" fillId="36" borderId="0" applyNumberFormat="0" applyBorder="0" applyAlignment="0" applyProtection="0"/>
    <xf numFmtId="0" fontId="29" fillId="4" borderId="4" applyNumberFormat="0" applyAlignment="0" applyProtection="0"/>
    <xf numFmtId="0" fontId="40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36" fillId="40" borderId="0" applyNumberFormat="0" applyBorder="0" applyAlignment="0" applyProtection="0"/>
    <xf numFmtId="0" fontId="40" fillId="41" borderId="0" applyNumberFormat="0" applyBorder="0" applyAlignment="0" applyProtection="0"/>
    <xf numFmtId="0" fontId="43" fillId="42" borderId="0" applyNumberFormat="0" applyBorder="0" applyAlignment="0" applyProtection="0"/>
    <xf numFmtId="0" fontId="22" fillId="40" borderId="0" applyNumberFormat="0" applyBorder="0" applyAlignment="0" applyProtection="0"/>
    <xf numFmtId="0" fontId="24" fillId="43" borderId="0" applyNumberFormat="0" applyBorder="0" applyAlignment="0" applyProtection="0"/>
    <xf numFmtId="0" fontId="13" fillId="44" borderId="2" applyNumberFormat="0" applyAlignment="0" applyProtection="0"/>
    <xf numFmtId="0" fontId="24" fillId="45" borderId="0" applyNumberFormat="0" applyBorder="0" applyAlignment="0" applyProtection="0"/>
    <xf numFmtId="0" fontId="13" fillId="4" borderId="2" applyNumberFormat="0" applyAlignment="0" applyProtection="0"/>
    <xf numFmtId="0" fontId="24" fillId="46" borderId="0" applyNumberFormat="0" applyBorder="0" applyAlignment="0" applyProtection="0"/>
    <xf numFmtId="0" fontId="0" fillId="0" borderId="0">
      <alignment vertical="center"/>
      <protection/>
    </xf>
    <xf numFmtId="0" fontId="24" fillId="15" borderId="0" applyNumberFormat="0" applyBorder="0" applyAlignment="0" applyProtection="0"/>
    <xf numFmtId="0" fontId="24" fillId="26" borderId="0" applyNumberFormat="0" applyBorder="0" applyAlignment="0" applyProtection="0"/>
    <xf numFmtId="0" fontId="24" fillId="47" borderId="0" applyNumberFormat="0" applyBorder="0" applyAlignment="0" applyProtection="0"/>
    <xf numFmtId="0" fontId="37" fillId="44" borderId="4" applyNumberFormat="0" applyAlignment="0" applyProtection="0"/>
    <xf numFmtId="0" fontId="24" fillId="48" borderId="0" applyNumberFormat="0" applyBorder="0" applyAlignment="0" applyProtection="0"/>
    <xf numFmtId="0" fontId="11" fillId="49" borderId="0" applyNumberFormat="0" applyBorder="0" applyAlignment="0" applyProtection="0"/>
    <xf numFmtId="0" fontId="0" fillId="0" borderId="0">
      <alignment vertical="center"/>
      <protection/>
    </xf>
    <xf numFmtId="0" fontId="11" fillId="21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38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38" fillId="0" borderId="15" applyNumberFormat="0" applyFill="0" applyAlignment="0" applyProtection="0"/>
    <xf numFmtId="0" fontId="16" fillId="0" borderId="17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8" applyNumberFormat="0" applyFill="0" applyAlignment="0" applyProtection="0"/>
    <xf numFmtId="0" fontId="27" fillId="0" borderId="19" applyNumberFormat="0" applyFill="0" applyAlignment="0" applyProtection="0"/>
    <xf numFmtId="0" fontId="33" fillId="46" borderId="0" applyNumberFormat="0" applyBorder="0" applyAlignment="0" applyProtection="0"/>
    <xf numFmtId="0" fontId="27" fillId="0" borderId="19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0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12" fillId="24" borderId="14" applyNumberFormat="0" applyAlignment="0" applyProtection="0"/>
    <xf numFmtId="0" fontId="16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4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37" fillId="44" borderId="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29" borderId="0" applyNumberFormat="0" applyBorder="0" applyAlignment="0" applyProtection="0"/>
    <xf numFmtId="0" fontId="11" fillId="50" borderId="0" applyNumberFormat="0" applyBorder="0" applyAlignment="0" applyProtection="0"/>
    <xf numFmtId="0" fontId="11" fillId="55" borderId="0" applyNumberFormat="0" applyBorder="0" applyAlignment="0" applyProtection="0"/>
    <xf numFmtId="0" fontId="22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13" fillId="44" borderId="2" applyNumberFormat="0" applyAlignment="0" applyProtection="0"/>
    <xf numFmtId="0" fontId="13" fillId="44" borderId="2" applyNumberFormat="0" applyAlignment="0" applyProtection="0"/>
    <xf numFmtId="0" fontId="23" fillId="47" borderId="4" applyNumberFormat="0" applyAlignment="0" applyProtection="0"/>
    <xf numFmtId="0" fontId="23" fillId="40" borderId="4" applyNumberFormat="0" applyAlignment="0" applyProtection="0"/>
    <xf numFmtId="0" fontId="23" fillId="40" borderId="4" applyNumberFormat="0" applyAlignment="0" applyProtection="0"/>
    <xf numFmtId="0" fontId="23" fillId="40" borderId="4" applyNumberFormat="0" applyAlignment="0" applyProtection="0"/>
    <xf numFmtId="0" fontId="23" fillId="47" borderId="4" applyNumberFormat="0" applyAlignment="0" applyProtection="0"/>
    <xf numFmtId="0" fontId="23" fillId="47" borderId="4" applyNumberFormat="0" applyAlignment="0" applyProtection="0"/>
    <xf numFmtId="0" fontId="23" fillId="47" borderId="4" applyNumberFormat="0" applyAlignment="0" applyProtection="0"/>
    <xf numFmtId="0" fontId="0" fillId="16" borderId="12" applyNumberFormat="0" applyFont="0" applyAlignment="0" applyProtection="0"/>
    <xf numFmtId="0" fontId="15" fillId="16" borderId="12" applyNumberFormat="0" applyFont="0" applyAlignment="0" applyProtection="0"/>
    <xf numFmtId="0" fontId="0" fillId="16" borderId="12" applyNumberFormat="0" applyFont="0" applyAlignment="0" applyProtection="0"/>
    <xf numFmtId="0" fontId="0" fillId="16" borderId="12" applyNumberFormat="0" applyFont="0" applyAlignment="0" applyProtection="0"/>
    <xf numFmtId="0" fontId="0" fillId="16" borderId="12" applyNumberFormat="0" applyFon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/>
    </xf>
    <xf numFmtId="0" fontId="4" fillId="0" borderId="24" xfId="150" applyFont="1" applyBorder="1" applyAlignment="1">
      <alignment horizontal="center" vertical="center"/>
      <protection/>
    </xf>
    <xf numFmtId="176" fontId="5" fillId="0" borderId="24" xfId="149" applyNumberFormat="1" applyFont="1" applyBorder="1" applyAlignment="1">
      <alignment horizontal="center" vertical="center"/>
      <protection/>
    </xf>
    <xf numFmtId="176" fontId="6" fillId="0" borderId="24" xfId="91" applyNumberFormat="1" applyFont="1" applyBorder="1" applyAlignment="1">
      <alignment horizontal="center" vertical="center"/>
      <protection/>
    </xf>
    <xf numFmtId="177" fontId="5" fillId="0" borderId="24" xfId="149" applyNumberFormat="1" applyFont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178" fontId="3" fillId="0" borderId="24" xfId="0" applyNumberFormat="1" applyFont="1" applyFill="1" applyBorder="1" applyAlignment="1">
      <alignment horizontal="center" vertical="center"/>
    </xf>
    <xf numFmtId="176" fontId="59" fillId="0" borderId="24" xfId="0" applyNumberFormat="1" applyFont="1" applyFill="1" applyBorder="1" applyAlignment="1">
      <alignment horizontal="center" vertical="center" wrapText="1"/>
    </xf>
    <xf numFmtId="179" fontId="6" fillId="0" borderId="24" xfId="149" applyNumberFormat="1" applyFont="1" applyBorder="1" applyAlignment="1">
      <alignment horizontal="center" vertical="center"/>
      <protection/>
    </xf>
    <xf numFmtId="0" fontId="1" fillId="0" borderId="24" xfId="0" applyFont="1" applyBorder="1" applyAlignment="1">
      <alignment/>
    </xf>
    <xf numFmtId="0" fontId="60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/>
    </xf>
    <xf numFmtId="177" fontId="5" fillId="0" borderId="24" xfId="149" applyNumberFormat="1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 wrapText="1"/>
    </xf>
    <xf numFmtId="0" fontId="4" fillId="0" borderId="24" xfId="150" applyFont="1" applyBorder="1" applyAlignment="1" quotePrefix="1">
      <alignment horizontal="center" vertical="center"/>
      <protection/>
    </xf>
  </cellXfs>
  <cellStyles count="189">
    <cellStyle name="Normal" xfId="0"/>
    <cellStyle name="Currency [0]" xfId="15"/>
    <cellStyle name="链接单元格 3 2" xfId="16"/>
    <cellStyle name="20% - 强调文字颜色 1 2" xfId="17"/>
    <cellStyle name="20% - 强调文字颜色 3" xfId="18"/>
    <cellStyle name="输出 3" xfId="19"/>
    <cellStyle name="输入" xfId="20"/>
    <cellStyle name="Currency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计算 3 2" xfId="47"/>
    <cellStyle name="40% - 强调文字颜色 4 2" xfId="48"/>
    <cellStyle name="链接单元格" xfId="49"/>
    <cellStyle name="注释 2 3" xfId="50"/>
    <cellStyle name="20% - 强调文字颜色 6" xfId="51"/>
    <cellStyle name="强调文字颜色 2" xfId="52"/>
    <cellStyle name="40% - 强调文字颜色 1 2" xfId="53"/>
    <cellStyle name="汇总" xfId="54"/>
    <cellStyle name="好" xfId="55"/>
    <cellStyle name="40% - 强调文字颜色 2 2" xfId="56"/>
    <cellStyle name="适中" xfId="57"/>
    <cellStyle name="强调文字颜色 1" xfId="58"/>
    <cellStyle name="检查单元格 3 2" xfId="59"/>
    <cellStyle name="20% - 强调文字颜色 5" xfId="60"/>
    <cellStyle name="好 2 3" xfId="61"/>
    <cellStyle name="40% - 强调文字颜色 5 2" xfId="62"/>
    <cellStyle name="20% - 强调文字颜色 1" xfId="63"/>
    <cellStyle name="链接单元格 3" xfId="64"/>
    <cellStyle name="40% - 强调文字颜色 1" xfId="65"/>
    <cellStyle name="60% - 强调文字颜色 4 2" xfId="66"/>
    <cellStyle name="输出 2" xfId="67"/>
    <cellStyle name="链接单元格 4" xfId="68"/>
    <cellStyle name="20% - 强调文字颜色 2" xfId="69"/>
    <cellStyle name="40% - 强调文字颜色 2" xfId="70"/>
    <cellStyle name="强调文字颜色 3" xfId="71"/>
    <cellStyle name="强调文字颜色 4" xfId="72"/>
    <cellStyle name="输出 4" xfId="73"/>
    <cellStyle name="20% - 强调文字颜色 4" xfId="74"/>
    <cellStyle name="计算 3" xfId="75"/>
    <cellStyle name="40% - 强调文字颜色 4" xfId="76"/>
    <cellStyle name="强调文字颜色 5" xfId="77"/>
    <cellStyle name="计算 4" xfId="78"/>
    <cellStyle name="40% - 强调文字颜色 5" xfId="79"/>
    <cellStyle name="60% - 强调文字颜色 5" xfId="80"/>
    <cellStyle name="强调文字颜色 6" xfId="81"/>
    <cellStyle name="适中 2" xfId="82"/>
    <cellStyle name="40% - 强调文字颜色 6" xfId="83"/>
    <cellStyle name="60% - 强调文字颜色 6" xfId="84"/>
    <cellStyle name="适中 2 2" xfId="85"/>
    <cellStyle name="40% - 强调文字颜色 6 2" xfId="86"/>
    <cellStyle name="输出 2 2" xfId="87"/>
    <cellStyle name="20% - 强调文字颜色 2 2" xfId="88"/>
    <cellStyle name="输出 3 2" xfId="89"/>
    <cellStyle name="20% - 强调文字颜色 3 2" xfId="90"/>
    <cellStyle name="常规 3" xfId="91"/>
    <cellStyle name="20% - 强调文字颜色 4 2" xfId="92"/>
    <cellStyle name="20% - 强调文字颜色 5 2" xfId="93"/>
    <cellStyle name="20% - 强调文字颜色 6 2" xfId="94"/>
    <cellStyle name="计算 2 2" xfId="95"/>
    <cellStyle name="40% - 强调文字颜色 3 2" xfId="96"/>
    <cellStyle name="60% - 强调文字颜色 1 2" xfId="97"/>
    <cellStyle name="常规 5" xfId="98"/>
    <cellStyle name="60% - 强调文字颜色 2 2" xfId="99"/>
    <cellStyle name="60% - 强调文字颜色 3 2" xfId="100"/>
    <cellStyle name="60% - 强调文字颜色 5 2" xfId="101"/>
    <cellStyle name="60% - 强调文字颜色 6 2" xfId="102"/>
    <cellStyle name="标题 1 2" xfId="103"/>
    <cellStyle name="标题 1 2 2" xfId="104"/>
    <cellStyle name="标题 1 2 3" xfId="105"/>
    <cellStyle name="标题 1 3" xfId="106"/>
    <cellStyle name="汇总 3" xfId="107"/>
    <cellStyle name="标题 1 3 2" xfId="108"/>
    <cellStyle name="标题 1 4" xfId="109"/>
    <cellStyle name="标题 2 2" xfId="110"/>
    <cellStyle name="标题 2 2 2" xfId="111"/>
    <cellStyle name="好 3 2" xfId="112"/>
    <cellStyle name="标题 2 2 3" xfId="113"/>
    <cellStyle name="标题 2 3" xfId="114"/>
    <cellStyle name="标题 2 3 2" xfId="115"/>
    <cellStyle name="标题 2 4" xfId="116"/>
    <cellStyle name="标题 3 2" xfId="117"/>
    <cellStyle name="标题 3 2 2" xfId="118"/>
    <cellStyle name="标题 3 2 3" xfId="119"/>
    <cellStyle name="标题 3 3" xfId="120"/>
    <cellStyle name="标题 3 3 2" xfId="121"/>
    <cellStyle name="标题 3 4" xfId="122"/>
    <cellStyle name="标题 4 2" xfId="123"/>
    <cellStyle name="标题 4 2 2" xfId="124"/>
    <cellStyle name="标题 4 2 3" xfId="125"/>
    <cellStyle name="汇总 2 2" xfId="126"/>
    <cellStyle name="标题 4 3" xfId="127"/>
    <cellStyle name="汇总 2 2 2" xfId="128"/>
    <cellStyle name="标题 4 3 2" xfId="129"/>
    <cellStyle name="检查单元格 2" xfId="130"/>
    <cellStyle name="汇总 2 3" xfId="131"/>
    <cellStyle name="标题 4 4" xfId="132"/>
    <cellStyle name="标题 5" xfId="133"/>
    <cellStyle name="标题 5 2" xfId="134"/>
    <cellStyle name="汇总 3 2" xfId="135"/>
    <cellStyle name="标题 5 3" xfId="136"/>
    <cellStyle name="标题 6" xfId="137"/>
    <cellStyle name="标题 6 2" xfId="138"/>
    <cellStyle name="标题 7" xfId="139"/>
    <cellStyle name="差 2" xfId="140"/>
    <cellStyle name="差 2 2" xfId="141"/>
    <cellStyle name="差 2 2 2" xfId="142"/>
    <cellStyle name="差 2 3" xfId="143"/>
    <cellStyle name="差 3" xfId="144"/>
    <cellStyle name="差 3 2" xfId="145"/>
    <cellStyle name="差 4" xfId="146"/>
    <cellStyle name="常规 2" xfId="147"/>
    <cellStyle name="常规 2 2" xfId="148"/>
    <cellStyle name="常规 3 2" xfId="149"/>
    <cellStyle name="常规 4" xfId="150"/>
    <cellStyle name="常规 7" xfId="151"/>
    <cellStyle name="好 2" xfId="152"/>
    <cellStyle name="好 2 2" xfId="153"/>
    <cellStyle name="好 2 2 2" xfId="154"/>
    <cellStyle name="好 3" xfId="155"/>
    <cellStyle name="好 4" xfId="156"/>
    <cellStyle name="汇总 2" xfId="157"/>
    <cellStyle name="汇总 4" xfId="158"/>
    <cellStyle name="计算 2 3" xfId="159"/>
    <cellStyle name="检查单元格 2 2" xfId="160"/>
    <cellStyle name="检查单元格 2 2 2" xfId="161"/>
    <cellStyle name="检查单元格 2 3" xfId="162"/>
    <cellStyle name="检查单元格 3" xfId="163"/>
    <cellStyle name="检查单元格 4" xfId="164"/>
    <cellStyle name="解释性文本 2" xfId="165"/>
    <cellStyle name="解释性文本 3" xfId="166"/>
    <cellStyle name="解释性文本 3 2" xfId="167"/>
    <cellStyle name="解释性文本 4" xfId="168"/>
    <cellStyle name="警告文本 2" xfId="169"/>
    <cellStyle name="警告文本 3" xfId="170"/>
    <cellStyle name="警告文本 3 2" xfId="171"/>
    <cellStyle name="警告文本 4" xfId="172"/>
    <cellStyle name="链接单元格 2" xfId="173"/>
    <cellStyle name="链接单元格 2 2" xfId="174"/>
    <cellStyle name="链接单元格 2 2 2" xfId="175"/>
    <cellStyle name="链接单元格 2 3" xfId="176"/>
    <cellStyle name="强调文字颜色 1 2" xfId="177"/>
    <cellStyle name="强调文字颜色 2 2" xfId="178"/>
    <cellStyle name="强调文字颜色 3 2" xfId="179"/>
    <cellStyle name="强调文字颜色 4 2" xfId="180"/>
    <cellStyle name="强调文字颜色 5 2" xfId="181"/>
    <cellStyle name="强调文字颜色 6 2" xfId="182"/>
    <cellStyle name="适中 2 3" xfId="183"/>
    <cellStyle name="适中 3" xfId="184"/>
    <cellStyle name="适中 3 2" xfId="185"/>
    <cellStyle name="适中 4" xfId="186"/>
    <cellStyle name="输出 2 2 2" xfId="187"/>
    <cellStyle name="输出 2 3" xfId="188"/>
    <cellStyle name="输入 2" xfId="189"/>
    <cellStyle name="输入 2 2" xfId="190"/>
    <cellStyle name="输入 2 2 2" xfId="191"/>
    <cellStyle name="输入 2 3" xfId="192"/>
    <cellStyle name="输入 3" xfId="193"/>
    <cellStyle name="输入 3 2" xfId="194"/>
    <cellStyle name="输入 4" xfId="195"/>
    <cellStyle name="注释 2" xfId="196"/>
    <cellStyle name="注释 2 2" xfId="197"/>
    <cellStyle name="注释 3" xfId="198"/>
    <cellStyle name="注释 3 2" xfId="199"/>
    <cellStyle name="注释 4" xfId="200"/>
    <cellStyle name="常规 9" xfId="201"/>
    <cellStyle name="常规 5 3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="115" zoomScaleNormal="115" zoomScaleSheetLayoutView="100" workbookViewId="0" topLeftCell="A1">
      <selection activeCell="M72" sqref="M72"/>
    </sheetView>
  </sheetViews>
  <sheetFormatPr defaultColWidth="9.00390625" defaultRowHeight="14.25"/>
  <cols>
    <col min="1" max="1" width="19.75390625" style="0" customWidth="1"/>
    <col min="2" max="2" width="15.50390625" style="0" customWidth="1"/>
    <col min="3" max="3" width="11.375" style="0" customWidth="1"/>
    <col min="4" max="4" width="14.375" style="0" customWidth="1"/>
    <col min="6" max="6" width="11.75390625" style="16" customWidth="1"/>
    <col min="7" max="7" width="9.00390625" style="16" customWidth="1"/>
    <col min="8" max="8" width="11.375" style="16" customWidth="1"/>
    <col min="10" max="10" width="5.00390625" style="0" customWidth="1"/>
    <col min="11" max="11" width="5.125" style="0" customWidth="1"/>
  </cols>
  <sheetData>
    <row r="1" spans="1:11" ht="25.5" customHeight="1">
      <c r="A1" s="3" t="s">
        <v>0</v>
      </c>
      <c r="B1" s="3"/>
      <c r="C1" s="3"/>
      <c r="D1" s="3"/>
      <c r="E1" s="3"/>
      <c r="F1" s="22"/>
      <c r="G1" s="22"/>
      <c r="H1" s="22"/>
      <c r="I1" s="3"/>
      <c r="J1" s="3"/>
      <c r="K1" s="3"/>
    </row>
    <row r="2" spans="1:11" ht="49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23" t="s">
        <v>6</v>
      </c>
      <c r="G2" s="23" t="s">
        <v>7</v>
      </c>
      <c r="H2" s="23" t="s">
        <v>8</v>
      </c>
      <c r="I2" s="4" t="s">
        <v>9</v>
      </c>
      <c r="J2" s="5" t="s">
        <v>10</v>
      </c>
      <c r="K2" s="4" t="s">
        <v>11</v>
      </c>
    </row>
    <row r="3" spans="1:11" s="2" customFormat="1" ht="27.75" customHeight="1">
      <c r="A3" s="6" t="s">
        <v>12</v>
      </c>
      <c r="B3" s="6" t="s">
        <v>13</v>
      </c>
      <c r="C3" s="7" t="s">
        <v>14</v>
      </c>
      <c r="D3" s="8" t="s">
        <v>15</v>
      </c>
      <c r="E3" s="6">
        <v>79.9</v>
      </c>
      <c r="F3" s="9">
        <v>31.960000000000004</v>
      </c>
      <c r="G3" s="10">
        <v>81.8</v>
      </c>
      <c r="H3" s="9">
        <v>49.08</v>
      </c>
      <c r="I3" s="11">
        <v>81</v>
      </c>
      <c r="J3" s="6">
        <v>1</v>
      </c>
      <c r="K3" s="24"/>
    </row>
    <row r="4" spans="1:11" s="2" customFormat="1" ht="27.75" customHeight="1">
      <c r="A4" s="6" t="s">
        <v>12</v>
      </c>
      <c r="B4" s="6" t="s">
        <v>13</v>
      </c>
      <c r="C4" s="7" t="s">
        <v>16</v>
      </c>
      <c r="D4" s="8" t="s">
        <v>17</v>
      </c>
      <c r="E4" s="6">
        <v>81.3</v>
      </c>
      <c r="F4" s="9">
        <v>32.52</v>
      </c>
      <c r="G4" s="10">
        <v>77.8</v>
      </c>
      <c r="H4" s="9">
        <v>46.68</v>
      </c>
      <c r="I4" s="11">
        <v>79.2</v>
      </c>
      <c r="J4" s="6">
        <v>2</v>
      </c>
      <c r="K4" s="24"/>
    </row>
    <row r="5" spans="1:11" s="2" customFormat="1" ht="27.75" customHeight="1">
      <c r="A5" s="6" t="s">
        <v>12</v>
      </c>
      <c r="B5" s="6" t="s">
        <v>13</v>
      </c>
      <c r="C5" s="7" t="s">
        <v>18</v>
      </c>
      <c r="D5" s="8" t="s">
        <v>19</v>
      </c>
      <c r="E5" s="6">
        <v>75.5</v>
      </c>
      <c r="F5" s="9">
        <v>30.200000000000003</v>
      </c>
      <c r="G5" s="10">
        <v>67.5</v>
      </c>
      <c r="H5" s="9">
        <v>40.5</v>
      </c>
      <c r="I5" s="11">
        <v>70.7</v>
      </c>
      <c r="J5" s="6">
        <v>3</v>
      </c>
      <c r="K5" s="24"/>
    </row>
    <row r="6" spans="1:11" s="2" customFormat="1" ht="27.75" customHeight="1">
      <c r="A6" s="6" t="s">
        <v>20</v>
      </c>
      <c r="B6" s="6" t="s">
        <v>21</v>
      </c>
      <c r="C6" s="7" t="s">
        <v>22</v>
      </c>
      <c r="D6" s="27" t="s">
        <v>23</v>
      </c>
      <c r="E6" s="6">
        <v>75.5</v>
      </c>
      <c r="F6" s="9">
        <v>30.2</v>
      </c>
      <c r="G6" s="10">
        <v>85.6</v>
      </c>
      <c r="H6" s="9">
        <v>51.36</v>
      </c>
      <c r="I6" s="11">
        <v>81.6</v>
      </c>
      <c r="J6" s="6">
        <v>1</v>
      </c>
      <c r="K6" s="24"/>
    </row>
    <row r="7" spans="1:11" s="2" customFormat="1" ht="27.75" customHeight="1">
      <c r="A7" s="6" t="s">
        <v>20</v>
      </c>
      <c r="B7" s="6" t="s">
        <v>21</v>
      </c>
      <c r="C7" s="7" t="s">
        <v>24</v>
      </c>
      <c r="D7" s="27" t="s">
        <v>25</v>
      </c>
      <c r="E7" s="6">
        <v>73.5</v>
      </c>
      <c r="F7" s="9">
        <v>29.4</v>
      </c>
      <c r="G7" s="10">
        <v>70</v>
      </c>
      <c r="H7" s="9">
        <v>42</v>
      </c>
      <c r="I7" s="11">
        <v>71.4</v>
      </c>
      <c r="J7" s="6">
        <v>2</v>
      </c>
      <c r="K7" s="24"/>
    </row>
    <row r="8" spans="1:11" s="2" customFormat="1" ht="27.75" customHeight="1">
      <c r="A8" s="6" t="s">
        <v>20</v>
      </c>
      <c r="B8" s="6" t="s">
        <v>21</v>
      </c>
      <c r="C8" s="7" t="s">
        <v>26</v>
      </c>
      <c r="D8" s="27" t="s">
        <v>27</v>
      </c>
      <c r="E8" s="6">
        <v>72.2</v>
      </c>
      <c r="F8" s="9">
        <v>28.88</v>
      </c>
      <c r="G8" s="10">
        <v>69.6</v>
      </c>
      <c r="H8" s="9">
        <v>41.76</v>
      </c>
      <c r="I8" s="11">
        <v>70.6</v>
      </c>
      <c r="J8" s="6">
        <v>3</v>
      </c>
      <c r="K8" s="24"/>
    </row>
    <row r="9" spans="1:11" s="2" customFormat="1" ht="27.75" customHeight="1">
      <c r="A9" s="6" t="s">
        <v>28</v>
      </c>
      <c r="B9" s="6" t="s">
        <v>29</v>
      </c>
      <c r="C9" s="7" t="s">
        <v>30</v>
      </c>
      <c r="D9" s="8" t="s">
        <v>31</v>
      </c>
      <c r="E9" s="6">
        <v>71.1</v>
      </c>
      <c r="F9" s="9">
        <v>28.44</v>
      </c>
      <c r="G9" s="10">
        <v>87.4</v>
      </c>
      <c r="H9" s="9">
        <v>52.440000000000005</v>
      </c>
      <c r="I9" s="11">
        <v>80.88</v>
      </c>
      <c r="J9" s="6">
        <v>1</v>
      </c>
      <c r="K9" s="24"/>
    </row>
    <row r="10" spans="1:11" s="2" customFormat="1" ht="27.75" customHeight="1">
      <c r="A10" s="6" t="s">
        <v>28</v>
      </c>
      <c r="B10" s="6" t="s">
        <v>29</v>
      </c>
      <c r="C10" s="7" t="s">
        <v>32</v>
      </c>
      <c r="D10" s="8" t="s">
        <v>33</v>
      </c>
      <c r="E10" s="6">
        <v>70.9</v>
      </c>
      <c r="F10" s="9">
        <v>28.360000000000003</v>
      </c>
      <c r="G10" s="10">
        <v>82.4</v>
      </c>
      <c r="H10" s="9">
        <v>49.440000000000005</v>
      </c>
      <c r="I10" s="11">
        <v>77.80000000000001</v>
      </c>
      <c r="J10" s="6">
        <v>2</v>
      </c>
      <c r="K10" s="24"/>
    </row>
    <row r="11" spans="1:11" s="2" customFormat="1" ht="27.75" customHeight="1">
      <c r="A11" s="6" t="s">
        <v>28</v>
      </c>
      <c r="B11" s="6" t="s">
        <v>29</v>
      </c>
      <c r="C11" s="7" t="s">
        <v>34</v>
      </c>
      <c r="D11" s="8" t="s">
        <v>35</v>
      </c>
      <c r="E11" s="6">
        <v>71.6</v>
      </c>
      <c r="F11" s="9">
        <v>28.64</v>
      </c>
      <c r="G11" s="10">
        <v>79.8</v>
      </c>
      <c r="H11" s="9">
        <v>47.88</v>
      </c>
      <c r="I11" s="11">
        <v>76.52</v>
      </c>
      <c r="J11" s="6">
        <v>3</v>
      </c>
      <c r="K11" s="24"/>
    </row>
    <row r="12" spans="1:11" s="2" customFormat="1" ht="27.75" customHeight="1">
      <c r="A12" s="6" t="s">
        <v>28</v>
      </c>
      <c r="B12" s="6" t="s">
        <v>36</v>
      </c>
      <c r="C12" s="7" t="s">
        <v>37</v>
      </c>
      <c r="D12" s="8" t="s">
        <v>38</v>
      </c>
      <c r="E12" s="6">
        <v>69.6</v>
      </c>
      <c r="F12" s="9">
        <v>27.84</v>
      </c>
      <c r="G12" s="10">
        <v>80</v>
      </c>
      <c r="H12" s="9">
        <v>48</v>
      </c>
      <c r="I12" s="11">
        <v>75.84</v>
      </c>
      <c r="J12" s="6">
        <v>1</v>
      </c>
      <c r="K12" s="24"/>
    </row>
    <row r="13" spans="1:11" s="2" customFormat="1" ht="27.75" customHeight="1">
      <c r="A13" s="6" t="s">
        <v>28</v>
      </c>
      <c r="B13" s="6" t="s">
        <v>36</v>
      </c>
      <c r="C13" s="7" t="s">
        <v>39</v>
      </c>
      <c r="D13" s="8" t="s">
        <v>40</v>
      </c>
      <c r="E13" s="6">
        <v>69.3</v>
      </c>
      <c r="F13" s="9">
        <v>27.72</v>
      </c>
      <c r="G13" s="10">
        <v>80</v>
      </c>
      <c r="H13" s="9">
        <v>48</v>
      </c>
      <c r="I13" s="11">
        <v>75.72</v>
      </c>
      <c r="J13" s="6">
        <v>2</v>
      </c>
      <c r="K13" s="24"/>
    </row>
    <row r="14" spans="1:11" s="2" customFormat="1" ht="27.75" customHeight="1">
      <c r="A14" s="6" t="s">
        <v>28</v>
      </c>
      <c r="B14" s="6" t="s">
        <v>36</v>
      </c>
      <c r="C14" s="7" t="s">
        <v>41</v>
      </c>
      <c r="D14" s="8" t="s">
        <v>38</v>
      </c>
      <c r="E14" s="6">
        <v>69.6</v>
      </c>
      <c r="F14" s="9">
        <f>E14*0.4</f>
        <v>27.84</v>
      </c>
      <c r="G14" s="10">
        <v>0</v>
      </c>
      <c r="H14" s="9">
        <f>G14*0.6</f>
        <v>0</v>
      </c>
      <c r="I14" s="11">
        <f>F14+H14</f>
        <v>27.84</v>
      </c>
      <c r="J14" s="6">
        <v>3</v>
      </c>
      <c r="K14" s="12"/>
    </row>
    <row r="15" spans="1:11" s="2" customFormat="1" ht="27.75" customHeight="1">
      <c r="A15" s="6" t="s">
        <v>42</v>
      </c>
      <c r="B15" s="6" t="s">
        <v>13</v>
      </c>
      <c r="C15" s="7" t="s">
        <v>43</v>
      </c>
      <c r="D15" s="8" t="s">
        <v>44</v>
      </c>
      <c r="E15" s="6">
        <v>77.2</v>
      </c>
      <c r="F15" s="9">
        <v>30.880000000000003</v>
      </c>
      <c r="G15" s="10">
        <v>81.8</v>
      </c>
      <c r="H15" s="9">
        <v>49.08</v>
      </c>
      <c r="I15" s="11">
        <v>79.96000000000001</v>
      </c>
      <c r="J15" s="6">
        <v>1</v>
      </c>
      <c r="K15" s="24"/>
    </row>
    <row r="16" spans="1:11" s="2" customFormat="1" ht="27.75" customHeight="1">
      <c r="A16" s="6" t="s">
        <v>42</v>
      </c>
      <c r="B16" s="6" t="s">
        <v>13</v>
      </c>
      <c r="C16" s="7" t="s">
        <v>45</v>
      </c>
      <c r="D16" s="8" t="s">
        <v>46</v>
      </c>
      <c r="E16" s="6">
        <v>75.8</v>
      </c>
      <c r="F16" s="9">
        <v>30.32</v>
      </c>
      <c r="G16" s="10">
        <v>81.8</v>
      </c>
      <c r="H16" s="9">
        <v>49.08</v>
      </c>
      <c r="I16" s="11">
        <v>79.4</v>
      </c>
      <c r="J16" s="6">
        <v>2</v>
      </c>
      <c r="K16" s="24"/>
    </row>
    <row r="17" spans="1:11" s="2" customFormat="1" ht="27.75" customHeight="1">
      <c r="A17" s="6" t="s">
        <v>42</v>
      </c>
      <c r="B17" s="6" t="s">
        <v>13</v>
      </c>
      <c r="C17" s="7" t="s">
        <v>47</v>
      </c>
      <c r="D17" s="8" t="s">
        <v>48</v>
      </c>
      <c r="E17" s="6">
        <v>72.3</v>
      </c>
      <c r="F17" s="9">
        <v>28.92</v>
      </c>
      <c r="G17" s="10" t="s">
        <v>49</v>
      </c>
      <c r="H17" s="9" t="s">
        <v>49</v>
      </c>
      <c r="I17" s="11" t="s">
        <v>50</v>
      </c>
      <c r="J17" s="6" t="s">
        <v>50</v>
      </c>
      <c r="K17" s="12"/>
    </row>
    <row r="18" spans="1:11" s="2" customFormat="1" ht="27.75" customHeight="1">
      <c r="A18" s="6" t="s">
        <v>42</v>
      </c>
      <c r="B18" s="6" t="s">
        <v>51</v>
      </c>
      <c r="C18" s="7" t="s">
        <v>52</v>
      </c>
      <c r="D18" s="8" t="s">
        <v>53</v>
      </c>
      <c r="E18" s="6">
        <v>70.2</v>
      </c>
      <c r="F18" s="9">
        <v>28.08</v>
      </c>
      <c r="G18" s="10">
        <v>78.2</v>
      </c>
      <c r="H18" s="9">
        <v>46.92</v>
      </c>
      <c r="I18" s="11">
        <v>75</v>
      </c>
      <c r="J18" s="6">
        <v>1</v>
      </c>
      <c r="K18" s="24"/>
    </row>
    <row r="19" spans="1:11" s="2" customFormat="1" ht="27.75" customHeight="1">
      <c r="A19" s="6" t="s">
        <v>42</v>
      </c>
      <c r="B19" s="6" t="s">
        <v>51</v>
      </c>
      <c r="C19" s="7" t="s">
        <v>54</v>
      </c>
      <c r="D19" s="8" t="s">
        <v>55</v>
      </c>
      <c r="E19" s="6">
        <v>70.3</v>
      </c>
      <c r="F19" s="9">
        <v>28.12</v>
      </c>
      <c r="G19" s="10">
        <v>77</v>
      </c>
      <c r="H19" s="9">
        <v>46.2</v>
      </c>
      <c r="I19" s="11">
        <v>74.32</v>
      </c>
      <c r="J19" s="6">
        <v>2</v>
      </c>
      <c r="K19" s="24"/>
    </row>
    <row r="20" spans="1:11" s="2" customFormat="1" ht="27.75" customHeight="1">
      <c r="A20" s="6" t="s">
        <v>42</v>
      </c>
      <c r="B20" s="6" t="s">
        <v>51</v>
      </c>
      <c r="C20" s="7" t="s">
        <v>56</v>
      </c>
      <c r="D20" s="8" t="s">
        <v>57</v>
      </c>
      <c r="E20" s="6">
        <v>57.1</v>
      </c>
      <c r="F20" s="9">
        <v>22.840000000000003</v>
      </c>
      <c r="G20" s="10">
        <v>68.6</v>
      </c>
      <c r="H20" s="9">
        <v>41.16</v>
      </c>
      <c r="I20" s="11">
        <v>64</v>
      </c>
      <c r="J20" s="6">
        <v>3</v>
      </c>
      <c r="K20" s="24"/>
    </row>
    <row r="21" spans="1:11" s="2" customFormat="1" ht="27.75" customHeight="1">
      <c r="A21" s="6" t="s">
        <v>42</v>
      </c>
      <c r="B21" s="6" t="s">
        <v>58</v>
      </c>
      <c r="C21" s="7" t="s">
        <v>59</v>
      </c>
      <c r="D21" s="8" t="s">
        <v>60</v>
      </c>
      <c r="E21" s="6">
        <v>67.7</v>
      </c>
      <c r="F21" s="9">
        <v>27.08</v>
      </c>
      <c r="G21" s="10">
        <v>86.4</v>
      </c>
      <c r="H21" s="9">
        <v>51.84</v>
      </c>
      <c r="I21" s="11">
        <v>78.92</v>
      </c>
      <c r="J21" s="6">
        <v>1</v>
      </c>
      <c r="K21" s="24"/>
    </row>
    <row r="22" spans="1:11" s="2" customFormat="1" ht="27.75" customHeight="1">
      <c r="A22" s="6" t="s">
        <v>42</v>
      </c>
      <c r="B22" s="6" t="s">
        <v>58</v>
      </c>
      <c r="C22" s="7" t="s">
        <v>61</v>
      </c>
      <c r="D22" s="8" t="s">
        <v>62</v>
      </c>
      <c r="E22" s="6">
        <v>76</v>
      </c>
      <c r="F22" s="9">
        <v>30.4</v>
      </c>
      <c r="G22" s="10">
        <v>79</v>
      </c>
      <c r="H22" s="9">
        <v>47.4</v>
      </c>
      <c r="I22" s="11">
        <v>77.8</v>
      </c>
      <c r="J22" s="6">
        <v>2</v>
      </c>
      <c r="K22" s="24"/>
    </row>
    <row r="23" spans="1:11" s="2" customFormat="1" ht="27.75" customHeight="1">
      <c r="A23" s="6" t="s">
        <v>42</v>
      </c>
      <c r="B23" s="6" t="s">
        <v>58</v>
      </c>
      <c r="C23" s="7" t="s">
        <v>63</v>
      </c>
      <c r="D23" s="8" t="s">
        <v>64</v>
      </c>
      <c r="E23" s="6">
        <v>69</v>
      </c>
      <c r="F23" s="9">
        <v>27.6</v>
      </c>
      <c r="G23" s="10">
        <v>77.8</v>
      </c>
      <c r="H23" s="9">
        <v>46.68</v>
      </c>
      <c r="I23" s="11">
        <v>74.28</v>
      </c>
      <c r="J23" s="6">
        <v>3</v>
      </c>
      <c r="K23" s="24"/>
    </row>
    <row r="24" spans="1:11" s="2" customFormat="1" ht="27.75" customHeight="1">
      <c r="A24" s="6" t="s">
        <v>65</v>
      </c>
      <c r="B24" s="6" t="s">
        <v>66</v>
      </c>
      <c r="C24" s="7" t="s">
        <v>67</v>
      </c>
      <c r="D24" s="8" t="s">
        <v>68</v>
      </c>
      <c r="E24" s="6">
        <v>79.5</v>
      </c>
      <c r="F24" s="9">
        <v>31.8</v>
      </c>
      <c r="G24" s="10">
        <v>81.8</v>
      </c>
      <c r="H24" s="9">
        <v>49.1</v>
      </c>
      <c r="I24" s="11">
        <v>80.9</v>
      </c>
      <c r="J24" s="6">
        <v>1</v>
      </c>
      <c r="K24" s="24"/>
    </row>
    <row r="25" spans="1:11" s="2" customFormat="1" ht="27.75" customHeight="1">
      <c r="A25" s="6" t="s">
        <v>65</v>
      </c>
      <c r="B25" s="6" t="s">
        <v>66</v>
      </c>
      <c r="C25" s="7" t="s">
        <v>69</v>
      </c>
      <c r="D25" s="8" t="s">
        <v>70</v>
      </c>
      <c r="E25" s="6">
        <v>73.1</v>
      </c>
      <c r="F25" s="9">
        <v>29.2</v>
      </c>
      <c r="G25" s="10">
        <v>83.4</v>
      </c>
      <c r="H25" s="9">
        <v>50</v>
      </c>
      <c r="I25" s="11">
        <v>79.2</v>
      </c>
      <c r="J25" s="6">
        <v>2</v>
      </c>
      <c r="K25" s="24"/>
    </row>
    <row r="26" spans="1:11" s="2" customFormat="1" ht="27.75" customHeight="1">
      <c r="A26" s="6" t="s">
        <v>65</v>
      </c>
      <c r="B26" s="6" t="s">
        <v>66</v>
      </c>
      <c r="C26" s="7" t="s">
        <v>71</v>
      </c>
      <c r="D26" s="8" t="s">
        <v>72</v>
      </c>
      <c r="E26" s="6">
        <v>75.8</v>
      </c>
      <c r="F26" s="9">
        <v>30.3</v>
      </c>
      <c r="G26" s="10">
        <v>79.2</v>
      </c>
      <c r="H26" s="9">
        <v>47.5</v>
      </c>
      <c r="I26" s="11">
        <v>77.8</v>
      </c>
      <c r="J26" s="6">
        <v>3</v>
      </c>
      <c r="K26" s="24"/>
    </row>
    <row r="27" spans="1:11" s="2" customFormat="1" ht="27.75" customHeight="1">
      <c r="A27" s="6" t="s">
        <v>65</v>
      </c>
      <c r="B27" s="6" t="s">
        <v>73</v>
      </c>
      <c r="C27" s="7" t="s">
        <v>74</v>
      </c>
      <c r="D27" s="8" t="s">
        <v>75</v>
      </c>
      <c r="E27" s="6">
        <v>78</v>
      </c>
      <c r="F27" s="9">
        <v>31.2</v>
      </c>
      <c r="G27" s="10">
        <v>83.6</v>
      </c>
      <c r="H27" s="9">
        <v>50.2</v>
      </c>
      <c r="I27" s="11">
        <v>81.4</v>
      </c>
      <c r="J27" s="6">
        <v>1</v>
      </c>
      <c r="K27" s="24"/>
    </row>
    <row r="28" spans="1:11" s="2" customFormat="1" ht="27.75" customHeight="1">
      <c r="A28" s="6" t="s">
        <v>65</v>
      </c>
      <c r="B28" s="6" t="s">
        <v>73</v>
      </c>
      <c r="C28" s="7" t="s">
        <v>76</v>
      </c>
      <c r="D28" s="8" t="s">
        <v>77</v>
      </c>
      <c r="E28" s="6">
        <v>77</v>
      </c>
      <c r="F28" s="9">
        <v>30.8</v>
      </c>
      <c r="G28" s="10">
        <v>82.8</v>
      </c>
      <c r="H28" s="9">
        <v>49.7</v>
      </c>
      <c r="I28" s="11">
        <v>80.5</v>
      </c>
      <c r="J28" s="6">
        <v>2</v>
      </c>
      <c r="K28" s="24"/>
    </row>
    <row r="29" spans="1:11" s="2" customFormat="1" ht="27.75" customHeight="1">
      <c r="A29" s="6" t="s">
        <v>65</v>
      </c>
      <c r="B29" s="6" t="s">
        <v>73</v>
      </c>
      <c r="C29" s="7" t="s">
        <v>78</v>
      </c>
      <c r="D29" s="8" t="s">
        <v>79</v>
      </c>
      <c r="E29" s="6">
        <v>77.1</v>
      </c>
      <c r="F29" s="9">
        <v>30.8</v>
      </c>
      <c r="G29" s="10">
        <v>79.2</v>
      </c>
      <c r="H29" s="9">
        <v>47.5</v>
      </c>
      <c r="I29" s="11">
        <v>78.3</v>
      </c>
      <c r="J29" s="6">
        <v>3</v>
      </c>
      <c r="K29" s="24"/>
    </row>
    <row r="30" spans="1:11" s="2" customFormat="1" ht="27.75" customHeight="1">
      <c r="A30" s="6" t="s">
        <v>65</v>
      </c>
      <c r="B30" s="6" t="s">
        <v>80</v>
      </c>
      <c r="C30" s="7" t="s">
        <v>81</v>
      </c>
      <c r="D30" s="8" t="s">
        <v>82</v>
      </c>
      <c r="E30" s="6">
        <v>82.1</v>
      </c>
      <c r="F30" s="9">
        <v>32.8</v>
      </c>
      <c r="G30" s="10">
        <v>77.2</v>
      </c>
      <c r="H30" s="9">
        <v>46.3</v>
      </c>
      <c r="I30" s="11">
        <v>79.1</v>
      </c>
      <c r="J30" s="6">
        <v>1</v>
      </c>
      <c r="K30" s="24"/>
    </row>
    <row r="31" spans="1:11" s="2" customFormat="1" ht="27.75" customHeight="1">
      <c r="A31" s="6" t="s">
        <v>65</v>
      </c>
      <c r="B31" s="6" t="s">
        <v>80</v>
      </c>
      <c r="C31" s="7" t="s">
        <v>83</v>
      </c>
      <c r="D31" s="8" t="s">
        <v>84</v>
      </c>
      <c r="E31" s="6">
        <v>77.6</v>
      </c>
      <c r="F31" s="9">
        <v>31</v>
      </c>
      <c r="G31" s="10">
        <v>75.8</v>
      </c>
      <c r="H31" s="9">
        <v>45.5</v>
      </c>
      <c r="I31" s="11">
        <v>76.5</v>
      </c>
      <c r="J31" s="6">
        <v>2</v>
      </c>
      <c r="K31" s="24"/>
    </row>
    <row r="32" spans="1:11" s="2" customFormat="1" ht="27.75" customHeight="1">
      <c r="A32" s="6" t="s">
        <v>65</v>
      </c>
      <c r="B32" s="6" t="s">
        <v>80</v>
      </c>
      <c r="C32" s="7" t="s">
        <v>85</v>
      </c>
      <c r="D32" s="8" t="s">
        <v>86</v>
      </c>
      <c r="E32" s="6">
        <v>64.9</v>
      </c>
      <c r="F32" s="9">
        <v>26</v>
      </c>
      <c r="G32" s="10">
        <v>81.4</v>
      </c>
      <c r="H32" s="9">
        <v>48.8</v>
      </c>
      <c r="I32" s="11">
        <v>74.8</v>
      </c>
      <c r="J32" s="6">
        <v>3</v>
      </c>
      <c r="K32" s="24"/>
    </row>
    <row r="33" spans="1:11" s="2" customFormat="1" ht="27.75" customHeight="1">
      <c r="A33" s="6" t="s">
        <v>65</v>
      </c>
      <c r="B33" s="6" t="s">
        <v>87</v>
      </c>
      <c r="C33" s="7" t="s">
        <v>88</v>
      </c>
      <c r="D33" s="8" t="s">
        <v>89</v>
      </c>
      <c r="E33" s="6">
        <v>77.8</v>
      </c>
      <c r="F33" s="9">
        <v>31.1</v>
      </c>
      <c r="G33" s="10">
        <v>83.4</v>
      </c>
      <c r="H33" s="9">
        <v>50</v>
      </c>
      <c r="I33" s="11">
        <v>81.1</v>
      </c>
      <c r="J33" s="6">
        <v>1</v>
      </c>
      <c r="K33" s="24"/>
    </row>
    <row r="34" spans="1:11" s="2" customFormat="1" ht="27.75" customHeight="1">
      <c r="A34" s="6" t="s">
        <v>65</v>
      </c>
      <c r="B34" s="6" t="s">
        <v>87</v>
      </c>
      <c r="C34" s="7" t="s">
        <v>90</v>
      </c>
      <c r="D34" s="8" t="s">
        <v>91</v>
      </c>
      <c r="E34" s="6">
        <v>74.4</v>
      </c>
      <c r="F34" s="9">
        <v>29.8</v>
      </c>
      <c r="G34" s="10">
        <v>78.4</v>
      </c>
      <c r="H34" s="9">
        <v>47</v>
      </c>
      <c r="I34" s="11">
        <v>76.8</v>
      </c>
      <c r="J34" s="6">
        <v>2</v>
      </c>
      <c r="K34" s="24"/>
    </row>
    <row r="35" spans="1:11" s="2" customFormat="1" ht="27.75" customHeight="1">
      <c r="A35" s="6" t="s">
        <v>65</v>
      </c>
      <c r="B35" s="6" t="s">
        <v>87</v>
      </c>
      <c r="C35" s="7" t="s">
        <v>92</v>
      </c>
      <c r="D35" s="8" t="s">
        <v>93</v>
      </c>
      <c r="E35" s="6">
        <v>69.4</v>
      </c>
      <c r="F35" s="9">
        <v>27.8</v>
      </c>
      <c r="G35" s="10">
        <v>80</v>
      </c>
      <c r="H35" s="9">
        <v>48</v>
      </c>
      <c r="I35" s="11">
        <v>75.8</v>
      </c>
      <c r="J35" s="6">
        <v>3</v>
      </c>
      <c r="K35" s="24"/>
    </row>
    <row r="36" spans="1:11" s="2" customFormat="1" ht="27.75" customHeight="1">
      <c r="A36" s="6" t="s">
        <v>94</v>
      </c>
      <c r="B36" s="6" t="s">
        <v>13</v>
      </c>
      <c r="C36" s="7" t="s">
        <v>95</v>
      </c>
      <c r="D36" s="8" t="s">
        <v>96</v>
      </c>
      <c r="E36" s="6">
        <v>75.1</v>
      </c>
      <c r="F36" s="9">
        <v>30.04</v>
      </c>
      <c r="G36" s="10">
        <v>83.99</v>
      </c>
      <c r="H36" s="9">
        <v>50.394</v>
      </c>
      <c r="I36" s="11">
        <v>80.434</v>
      </c>
      <c r="J36" s="6">
        <v>1</v>
      </c>
      <c r="K36" s="24"/>
    </row>
    <row r="37" spans="1:11" s="2" customFormat="1" ht="27.75" customHeight="1">
      <c r="A37" s="6" t="s">
        <v>94</v>
      </c>
      <c r="B37" s="6" t="s">
        <v>13</v>
      </c>
      <c r="C37" s="7" t="s">
        <v>97</v>
      </c>
      <c r="D37" s="8" t="s">
        <v>98</v>
      </c>
      <c r="E37" s="6">
        <v>78.3</v>
      </c>
      <c r="F37" s="9">
        <v>31.32</v>
      </c>
      <c r="G37" s="10">
        <v>80.07</v>
      </c>
      <c r="H37" s="9">
        <v>48.041999999999994</v>
      </c>
      <c r="I37" s="25">
        <v>79.4</v>
      </c>
      <c r="J37" s="6">
        <v>2</v>
      </c>
      <c r="K37" s="24"/>
    </row>
    <row r="38" spans="1:11" s="2" customFormat="1" ht="27.75" customHeight="1">
      <c r="A38" s="6" t="s">
        <v>94</v>
      </c>
      <c r="B38" s="6" t="s">
        <v>13</v>
      </c>
      <c r="C38" s="7" t="s">
        <v>99</v>
      </c>
      <c r="D38" s="8" t="s">
        <v>100</v>
      </c>
      <c r="E38" s="6">
        <v>75</v>
      </c>
      <c r="F38" s="9">
        <v>30</v>
      </c>
      <c r="G38" s="10">
        <v>67.57</v>
      </c>
      <c r="H38" s="9">
        <v>40.541999999999994</v>
      </c>
      <c r="I38" s="11">
        <v>70.542</v>
      </c>
      <c r="J38" s="6">
        <v>3</v>
      </c>
      <c r="K38" s="24"/>
    </row>
    <row r="39" spans="1:11" s="2" customFormat="1" ht="27.75" customHeight="1">
      <c r="A39" s="6" t="s">
        <v>94</v>
      </c>
      <c r="B39" s="6" t="s">
        <v>101</v>
      </c>
      <c r="C39" s="7" t="s">
        <v>102</v>
      </c>
      <c r="D39" s="8" t="s">
        <v>103</v>
      </c>
      <c r="E39" s="6">
        <v>72.2</v>
      </c>
      <c r="F39" s="9">
        <v>28.880000000000003</v>
      </c>
      <c r="G39" s="10">
        <v>86.96</v>
      </c>
      <c r="H39" s="9">
        <v>52.175999999999995</v>
      </c>
      <c r="I39" s="11">
        <v>81.056</v>
      </c>
      <c r="J39" s="6">
        <v>1</v>
      </c>
      <c r="K39" s="24"/>
    </row>
    <row r="40" spans="1:11" s="2" customFormat="1" ht="27.75" customHeight="1">
      <c r="A40" s="6" t="s">
        <v>94</v>
      </c>
      <c r="B40" s="6" t="s">
        <v>101</v>
      </c>
      <c r="C40" s="7" t="s">
        <v>104</v>
      </c>
      <c r="D40" s="8" t="s">
        <v>105</v>
      </c>
      <c r="E40" s="6">
        <v>61.3</v>
      </c>
      <c r="F40" s="9">
        <v>24.52</v>
      </c>
      <c r="G40" s="10">
        <v>66.46</v>
      </c>
      <c r="H40" s="9">
        <v>39.876</v>
      </c>
      <c r="I40" s="11">
        <v>64.396</v>
      </c>
      <c r="J40" s="6">
        <v>2</v>
      </c>
      <c r="K40" s="24"/>
    </row>
    <row r="41" spans="1:11" s="2" customFormat="1" ht="27.75" customHeight="1">
      <c r="A41" s="6" t="s">
        <v>94</v>
      </c>
      <c r="B41" s="6" t="s">
        <v>101</v>
      </c>
      <c r="C41" s="7" t="s">
        <v>106</v>
      </c>
      <c r="D41" s="8" t="s">
        <v>107</v>
      </c>
      <c r="E41" s="6">
        <v>61.4</v>
      </c>
      <c r="F41" s="9">
        <v>24.56</v>
      </c>
      <c r="G41" s="10">
        <v>63.54</v>
      </c>
      <c r="H41" s="9">
        <v>38.123999999999995</v>
      </c>
      <c r="I41" s="11">
        <v>62.684</v>
      </c>
      <c r="J41" s="6">
        <v>3</v>
      </c>
      <c r="K41" s="24"/>
    </row>
    <row r="42" spans="1:11" s="2" customFormat="1" ht="27.75" customHeight="1">
      <c r="A42" s="6" t="s">
        <v>108</v>
      </c>
      <c r="B42" s="6" t="s">
        <v>109</v>
      </c>
      <c r="C42" s="7" t="s">
        <v>110</v>
      </c>
      <c r="D42" s="8" t="s">
        <v>111</v>
      </c>
      <c r="E42" s="6">
        <v>80.5</v>
      </c>
      <c r="F42" s="9">
        <v>32.2</v>
      </c>
      <c r="G42" s="10">
        <v>87.4</v>
      </c>
      <c r="H42" s="9">
        <v>52.4</v>
      </c>
      <c r="I42" s="11">
        <v>84.6</v>
      </c>
      <c r="J42" s="6">
        <v>1</v>
      </c>
      <c r="K42" s="24"/>
    </row>
    <row r="43" spans="1:11" s="2" customFormat="1" ht="27.75" customHeight="1">
      <c r="A43" s="6" t="s">
        <v>108</v>
      </c>
      <c r="B43" s="6" t="s">
        <v>109</v>
      </c>
      <c r="C43" s="7" t="s">
        <v>112</v>
      </c>
      <c r="D43" s="8" t="s">
        <v>113</v>
      </c>
      <c r="E43" s="6">
        <v>78.4</v>
      </c>
      <c r="F43" s="9">
        <v>31.4</v>
      </c>
      <c r="G43" s="10">
        <v>86</v>
      </c>
      <c r="H43" s="9">
        <v>51.6</v>
      </c>
      <c r="I43" s="11">
        <v>83</v>
      </c>
      <c r="J43" s="6">
        <v>2</v>
      </c>
      <c r="K43" s="24"/>
    </row>
    <row r="44" spans="1:11" s="2" customFormat="1" ht="27.75" customHeight="1">
      <c r="A44" s="6" t="s">
        <v>108</v>
      </c>
      <c r="B44" s="6" t="s">
        <v>109</v>
      </c>
      <c r="C44" s="7" t="s">
        <v>114</v>
      </c>
      <c r="D44" s="8" t="s">
        <v>115</v>
      </c>
      <c r="E44" s="6">
        <v>73.2</v>
      </c>
      <c r="F44" s="9">
        <v>29.3</v>
      </c>
      <c r="G44" s="10">
        <v>83.8</v>
      </c>
      <c r="H44" s="9">
        <v>50.3</v>
      </c>
      <c r="I44" s="11">
        <v>79.6</v>
      </c>
      <c r="J44" s="6">
        <v>3</v>
      </c>
      <c r="K44" s="24"/>
    </row>
    <row r="45" spans="1:11" s="2" customFormat="1" ht="27.75" customHeight="1">
      <c r="A45" s="6" t="s">
        <v>108</v>
      </c>
      <c r="B45" s="6" t="s">
        <v>109</v>
      </c>
      <c r="C45" s="7" t="s">
        <v>116</v>
      </c>
      <c r="D45" s="8" t="s">
        <v>117</v>
      </c>
      <c r="E45" s="6">
        <v>74.8</v>
      </c>
      <c r="F45" s="9">
        <v>29.9</v>
      </c>
      <c r="G45" s="10">
        <v>82</v>
      </c>
      <c r="H45" s="9">
        <v>49.2</v>
      </c>
      <c r="I45" s="11">
        <v>79.1</v>
      </c>
      <c r="J45" s="6">
        <v>4</v>
      </c>
      <c r="K45" s="24"/>
    </row>
    <row r="46" spans="1:11" s="2" customFormat="1" ht="27.75" customHeight="1">
      <c r="A46" s="6" t="s">
        <v>108</v>
      </c>
      <c r="B46" s="6" t="s">
        <v>109</v>
      </c>
      <c r="C46" s="7" t="s">
        <v>118</v>
      </c>
      <c r="D46" s="8" t="s">
        <v>119</v>
      </c>
      <c r="E46" s="6">
        <v>73.4</v>
      </c>
      <c r="F46" s="9">
        <v>29.4</v>
      </c>
      <c r="G46" s="10">
        <v>80.2</v>
      </c>
      <c r="H46" s="9">
        <v>48.1</v>
      </c>
      <c r="I46" s="11">
        <v>77.5</v>
      </c>
      <c r="J46" s="6">
        <v>5</v>
      </c>
      <c r="K46" s="24"/>
    </row>
    <row r="47" spans="1:11" s="2" customFormat="1" ht="27.75" customHeight="1">
      <c r="A47" s="6" t="s">
        <v>108</v>
      </c>
      <c r="B47" s="6" t="s">
        <v>109</v>
      </c>
      <c r="C47" s="7" t="s">
        <v>120</v>
      </c>
      <c r="D47" s="27" t="s">
        <v>121</v>
      </c>
      <c r="E47" s="6">
        <v>70.9</v>
      </c>
      <c r="F47" s="9">
        <v>28.4</v>
      </c>
      <c r="G47" s="10">
        <v>67.2</v>
      </c>
      <c r="H47" s="9">
        <v>40.3</v>
      </c>
      <c r="I47" s="11">
        <v>68.69999999999999</v>
      </c>
      <c r="J47" s="6">
        <v>6</v>
      </c>
      <c r="K47" s="24"/>
    </row>
    <row r="48" spans="1:11" s="2" customFormat="1" ht="27.75" customHeight="1">
      <c r="A48" s="6" t="s">
        <v>108</v>
      </c>
      <c r="B48" s="6" t="s">
        <v>122</v>
      </c>
      <c r="C48" s="7" t="s">
        <v>123</v>
      </c>
      <c r="D48" s="8" t="s">
        <v>124</v>
      </c>
      <c r="E48" s="6">
        <v>78.7</v>
      </c>
      <c r="F48" s="9">
        <v>31.5</v>
      </c>
      <c r="G48" s="10">
        <v>84.2</v>
      </c>
      <c r="H48" s="9">
        <v>50.5</v>
      </c>
      <c r="I48" s="11">
        <v>82</v>
      </c>
      <c r="J48" s="6">
        <v>1</v>
      </c>
      <c r="K48" s="24"/>
    </row>
    <row r="49" spans="1:11" s="2" customFormat="1" ht="27.75" customHeight="1">
      <c r="A49" s="6" t="s">
        <v>108</v>
      </c>
      <c r="B49" s="6" t="s">
        <v>122</v>
      </c>
      <c r="C49" s="7" t="s">
        <v>125</v>
      </c>
      <c r="D49" s="8" t="s">
        <v>126</v>
      </c>
      <c r="E49" s="6">
        <v>72.8</v>
      </c>
      <c r="F49" s="9">
        <v>29.1</v>
      </c>
      <c r="G49" s="10">
        <v>83.4</v>
      </c>
      <c r="H49" s="9">
        <v>50</v>
      </c>
      <c r="I49" s="11">
        <v>79.1</v>
      </c>
      <c r="J49" s="6">
        <v>2</v>
      </c>
      <c r="K49" s="24"/>
    </row>
    <row r="50" spans="1:11" s="2" customFormat="1" ht="27.75" customHeight="1">
      <c r="A50" s="6" t="s">
        <v>108</v>
      </c>
      <c r="B50" s="6" t="s">
        <v>122</v>
      </c>
      <c r="C50" s="7" t="s">
        <v>127</v>
      </c>
      <c r="D50" s="8" t="s">
        <v>128</v>
      </c>
      <c r="E50" s="6">
        <v>73.5</v>
      </c>
      <c r="F50" s="9">
        <v>29.4</v>
      </c>
      <c r="G50" s="10">
        <v>70.4</v>
      </c>
      <c r="H50" s="9">
        <v>42.2</v>
      </c>
      <c r="I50" s="11">
        <v>71.6</v>
      </c>
      <c r="J50" s="6">
        <v>3</v>
      </c>
      <c r="K50" s="24"/>
    </row>
    <row r="51" spans="1:11" s="2" customFormat="1" ht="27.75" customHeight="1">
      <c r="A51" s="6" t="s">
        <v>129</v>
      </c>
      <c r="B51" s="6" t="s">
        <v>130</v>
      </c>
      <c r="C51" s="7" t="s">
        <v>131</v>
      </c>
      <c r="D51" s="8" t="s">
        <v>132</v>
      </c>
      <c r="E51" s="6">
        <v>76.2</v>
      </c>
      <c r="F51" s="9">
        <v>30.480000000000004</v>
      </c>
      <c r="G51" s="10">
        <v>85.35</v>
      </c>
      <c r="H51" s="9">
        <v>51.209999999999994</v>
      </c>
      <c r="I51" s="11">
        <v>81.69</v>
      </c>
      <c r="J51" s="6">
        <v>1</v>
      </c>
      <c r="K51" s="24"/>
    </row>
    <row r="52" spans="1:11" s="2" customFormat="1" ht="27.75" customHeight="1">
      <c r="A52" s="6" t="s">
        <v>129</v>
      </c>
      <c r="B52" s="6" t="s">
        <v>130</v>
      </c>
      <c r="C52" s="7" t="s">
        <v>133</v>
      </c>
      <c r="D52" s="8" t="s">
        <v>134</v>
      </c>
      <c r="E52" s="6">
        <v>74.3</v>
      </c>
      <c r="F52" s="9">
        <v>29.72</v>
      </c>
      <c r="G52" s="10">
        <v>79.73</v>
      </c>
      <c r="H52" s="9">
        <v>47.838</v>
      </c>
      <c r="I52" s="11">
        <v>77.6</v>
      </c>
      <c r="J52" s="6">
        <v>2</v>
      </c>
      <c r="K52" s="24"/>
    </row>
    <row r="53" spans="1:11" s="2" customFormat="1" ht="27.75" customHeight="1">
      <c r="A53" s="6" t="s">
        <v>129</v>
      </c>
      <c r="B53" s="6" t="s">
        <v>130</v>
      </c>
      <c r="C53" s="7" t="s">
        <v>135</v>
      </c>
      <c r="D53" s="8" t="s">
        <v>136</v>
      </c>
      <c r="E53" s="6">
        <v>77.1</v>
      </c>
      <c r="F53" s="9">
        <v>30.84</v>
      </c>
      <c r="G53" s="10">
        <v>76.93</v>
      </c>
      <c r="H53" s="9">
        <v>46.158</v>
      </c>
      <c r="I53" s="11">
        <v>76.998</v>
      </c>
      <c r="J53" s="6">
        <v>3</v>
      </c>
      <c r="K53" s="24"/>
    </row>
    <row r="54" spans="1:11" s="2" customFormat="1" ht="27.75" customHeight="1">
      <c r="A54" s="6" t="s">
        <v>129</v>
      </c>
      <c r="B54" s="6" t="s">
        <v>137</v>
      </c>
      <c r="C54" s="7" t="s">
        <v>138</v>
      </c>
      <c r="D54" s="8" t="s">
        <v>139</v>
      </c>
      <c r="E54" s="6">
        <v>71</v>
      </c>
      <c r="F54" s="9">
        <v>28.4</v>
      </c>
      <c r="G54" s="10">
        <v>86.2</v>
      </c>
      <c r="H54" s="9">
        <v>51.72</v>
      </c>
      <c r="I54" s="11">
        <v>80.12</v>
      </c>
      <c r="J54" s="6">
        <v>1</v>
      </c>
      <c r="K54" s="24"/>
    </row>
    <row r="55" spans="1:11" s="2" customFormat="1" ht="27.75" customHeight="1">
      <c r="A55" s="6" t="s">
        <v>129</v>
      </c>
      <c r="B55" s="6" t="s">
        <v>137</v>
      </c>
      <c r="C55" s="7" t="s">
        <v>140</v>
      </c>
      <c r="D55" s="8" t="s">
        <v>141</v>
      </c>
      <c r="E55" s="6">
        <v>71</v>
      </c>
      <c r="F55" s="9">
        <v>28.4</v>
      </c>
      <c r="G55" s="10">
        <v>85.08</v>
      </c>
      <c r="H55" s="9">
        <v>51.047999999999995</v>
      </c>
      <c r="I55" s="11">
        <v>79.45</v>
      </c>
      <c r="J55" s="6">
        <v>2</v>
      </c>
      <c r="K55" s="24"/>
    </row>
    <row r="56" spans="1:11" s="2" customFormat="1" ht="27.75" customHeight="1">
      <c r="A56" s="6" t="s">
        <v>129</v>
      </c>
      <c r="B56" s="6" t="s">
        <v>137</v>
      </c>
      <c r="C56" s="7" t="s">
        <v>142</v>
      </c>
      <c r="D56" s="8" t="s">
        <v>143</v>
      </c>
      <c r="E56" s="6">
        <v>71.3</v>
      </c>
      <c r="F56" s="9">
        <v>28.52</v>
      </c>
      <c r="G56" s="10">
        <v>84.68</v>
      </c>
      <c r="H56" s="9">
        <v>50.808</v>
      </c>
      <c r="I56" s="11">
        <v>79.328</v>
      </c>
      <c r="J56" s="6">
        <v>3</v>
      </c>
      <c r="K56" s="24"/>
    </row>
    <row r="57" spans="1:11" s="2" customFormat="1" ht="27.75" customHeight="1">
      <c r="A57" s="6" t="s">
        <v>129</v>
      </c>
      <c r="B57" s="6" t="s">
        <v>137</v>
      </c>
      <c r="C57" s="7" t="s">
        <v>144</v>
      </c>
      <c r="D57" s="8" t="s">
        <v>145</v>
      </c>
      <c r="E57" s="6">
        <v>77</v>
      </c>
      <c r="F57" s="9">
        <v>30.8</v>
      </c>
      <c r="G57" s="10">
        <v>79.11</v>
      </c>
      <c r="H57" s="9">
        <v>47.466</v>
      </c>
      <c r="I57" s="11">
        <v>78.266</v>
      </c>
      <c r="J57" s="6">
        <v>4</v>
      </c>
      <c r="K57" s="24"/>
    </row>
    <row r="58" spans="1:11" s="2" customFormat="1" ht="27.75" customHeight="1">
      <c r="A58" s="6" t="s">
        <v>129</v>
      </c>
      <c r="B58" s="6" t="s">
        <v>137</v>
      </c>
      <c r="C58" s="7" t="s">
        <v>146</v>
      </c>
      <c r="D58" s="8" t="s">
        <v>147</v>
      </c>
      <c r="E58" s="6">
        <v>73.7</v>
      </c>
      <c r="F58" s="9">
        <v>29.480000000000004</v>
      </c>
      <c r="G58" s="10">
        <v>80.89</v>
      </c>
      <c r="H58" s="9">
        <v>48.534</v>
      </c>
      <c r="I58" s="11">
        <v>78.01400000000001</v>
      </c>
      <c r="J58" s="6">
        <v>5</v>
      </c>
      <c r="K58" s="24"/>
    </row>
    <row r="59" spans="1:11" s="2" customFormat="1" ht="27.75" customHeight="1">
      <c r="A59" s="6" t="s">
        <v>129</v>
      </c>
      <c r="B59" s="6" t="s">
        <v>137</v>
      </c>
      <c r="C59" s="7" t="s">
        <v>148</v>
      </c>
      <c r="D59" s="8" t="s">
        <v>149</v>
      </c>
      <c r="E59" s="6">
        <v>71.1</v>
      </c>
      <c r="F59" s="9">
        <v>28.44</v>
      </c>
      <c r="G59" s="10">
        <v>81.45</v>
      </c>
      <c r="H59" s="9">
        <v>48.87</v>
      </c>
      <c r="I59" s="11">
        <v>77.31</v>
      </c>
      <c r="J59" s="6">
        <v>6</v>
      </c>
      <c r="K59" s="24"/>
    </row>
    <row r="60" spans="1:11" s="2" customFormat="1" ht="27.75" customHeight="1">
      <c r="A60" s="6" t="s">
        <v>129</v>
      </c>
      <c r="B60" s="6" t="s">
        <v>137</v>
      </c>
      <c r="C60" s="7" t="s">
        <v>150</v>
      </c>
      <c r="D60" s="8" t="s">
        <v>151</v>
      </c>
      <c r="E60" s="6">
        <v>70.8</v>
      </c>
      <c r="F60" s="9">
        <v>28.32</v>
      </c>
      <c r="G60" s="10">
        <v>79.64</v>
      </c>
      <c r="H60" s="9">
        <v>47.784</v>
      </c>
      <c r="I60" s="11">
        <v>76.104</v>
      </c>
      <c r="J60" s="6">
        <v>7</v>
      </c>
      <c r="K60" s="24"/>
    </row>
    <row r="61" spans="1:11" s="2" customFormat="1" ht="27.75" customHeight="1">
      <c r="A61" s="6" t="s">
        <v>129</v>
      </c>
      <c r="B61" s="6" t="s">
        <v>137</v>
      </c>
      <c r="C61" s="7" t="s">
        <v>152</v>
      </c>
      <c r="D61" s="8" t="s">
        <v>153</v>
      </c>
      <c r="E61" s="6">
        <v>65.5</v>
      </c>
      <c r="F61" s="9">
        <v>26.200000000000003</v>
      </c>
      <c r="G61" s="10">
        <v>82.39</v>
      </c>
      <c r="H61" s="9">
        <v>49.434</v>
      </c>
      <c r="I61" s="11">
        <v>75.634</v>
      </c>
      <c r="J61" s="6">
        <v>8</v>
      </c>
      <c r="K61" s="24"/>
    </row>
    <row r="62" spans="1:11" s="2" customFormat="1" ht="27.75" customHeight="1">
      <c r="A62" s="6" t="s">
        <v>129</v>
      </c>
      <c r="B62" s="6" t="s">
        <v>137</v>
      </c>
      <c r="C62" s="7" t="s">
        <v>154</v>
      </c>
      <c r="D62" s="8" t="s">
        <v>155</v>
      </c>
      <c r="E62" s="6">
        <v>67.6</v>
      </c>
      <c r="F62" s="9">
        <v>27.04</v>
      </c>
      <c r="G62" s="10">
        <v>80.61</v>
      </c>
      <c r="H62" s="9">
        <v>48.366</v>
      </c>
      <c r="I62" s="11">
        <v>75.406</v>
      </c>
      <c r="J62" s="6">
        <v>9</v>
      </c>
      <c r="K62" s="24"/>
    </row>
    <row r="63" spans="1:11" s="2" customFormat="1" ht="27.75" customHeight="1">
      <c r="A63" s="6" t="s">
        <v>129</v>
      </c>
      <c r="B63" s="6" t="s">
        <v>137</v>
      </c>
      <c r="C63" s="7" t="s">
        <v>156</v>
      </c>
      <c r="D63" s="8" t="s">
        <v>157</v>
      </c>
      <c r="E63" s="6">
        <v>65.9</v>
      </c>
      <c r="F63" s="9">
        <v>26.360000000000003</v>
      </c>
      <c r="G63" s="10">
        <v>81.2</v>
      </c>
      <c r="H63" s="9">
        <v>48.72</v>
      </c>
      <c r="I63" s="11">
        <v>75.08</v>
      </c>
      <c r="J63" s="6">
        <v>10</v>
      </c>
      <c r="K63" s="24"/>
    </row>
    <row r="64" spans="1:11" s="2" customFormat="1" ht="27.75" customHeight="1">
      <c r="A64" s="6" t="s">
        <v>129</v>
      </c>
      <c r="B64" s="6" t="s">
        <v>137</v>
      </c>
      <c r="C64" s="7" t="s">
        <v>158</v>
      </c>
      <c r="D64" s="8" t="s">
        <v>159</v>
      </c>
      <c r="E64" s="6">
        <v>66.4</v>
      </c>
      <c r="F64" s="9">
        <v>26.56</v>
      </c>
      <c r="G64" s="10">
        <v>79.49</v>
      </c>
      <c r="H64" s="9">
        <v>47.693999999999996</v>
      </c>
      <c r="I64" s="11">
        <v>74.25399999999999</v>
      </c>
      <c r="J64" s="6">
        <v>11</v>
      </c>
      <c r="K64" s="24"/>
    </row>
    <row r="65" spans="1:11" s="2" customFormat="1" ht="27.75" customHeight="1">
      <c r="A65" s="6" t="s">
        <v>129</v>
      </c>
      <c r="B65" s="6" t="s">
        <v>137</v>
      </c>
      <c r="C65" s="7" t="s">
        <v>160</v>
      </c>
      <c r="D65" s="8" t="s">
        <v>161</v>
      </c>
      <c r="E65" s="6">
        <v>63.9</v>
      </c>
      <c r="F65" s="9">
        <v>25.56</v>
      </c>
      <c r="G65" s="10">
        <v>76.24</v>
      </c>
      <c r="H65" s="9">
        <v>45.74399999999999</v>
      </c>
      <c r="I65" s="11">
        <v>71.304</v>
      </c>
      <c r="J65" s="6">
        <v>12</v>
      </c>
      <c r="K65" s="24"/>
    </row>
    <row r="66" spans="1:11" s="2" customFormat="1" ht="27.75" customHeight="1">
      <c r="A66" s="6" t="s">
        <v>129</v>
      </c>
      <c r="B66" s="6" t="s">
        <v>137</v>
      </c>
      <c r="C66" s="7" t="s">
        <v>162</v>
      </c>
      <c r="D66" s="8" t="s">
        <v>163</v>
      </c>
      <c r="E66" s="6">
        <v>65.3</v>
      </c>
      <c r="F66" s="9">
        <v>26.12</v>
      </c>
      <c r="G66" s="10">
        <v>75.2</v>
      </c>
      <c r="H66" s="9">
        <v>45.12</v>
      </c>
      <c r="I66" s="11">
        <v>71.24</v>
      </c>
      <c r="J66" s="6">
        <v>13</v>
      </c>
      <c r="K66" s="24"/>
    </row>
    <row r="67" spans="1:11" s="2" customFormat="1" ht="27.75" customHeight="1">
      <c r="A67" s="6" t="s">
        <v>129</v>
      </c>
      <c r="B67" s="6" t="s">
        <v>137</v>
      </c>
      <c r="C67" s="7" t="s">
        <v>164</v>
      </c>
      <c r="D67" s="8" t="s">
        <v>165</v>
      </c>
      <c r="E67" s="6">
        <v>65</v>
      </c>
      <c r="F67" s="9">
        <v>26</v>
      </c>
      <c r="G67" s="10">
        <v>73.91</v>
      </c>
      <c r="H67" s="9">
        <v>44.346</v>
      </c>
      <c r="I67" s="11">
        <v>70.4</v>
      </c>
      <c r="J67" s="6">
        <v>14</v>
      </c>
      <c r="K67" s="24"/>
    </row>
    <row r="68" spans="1:11" s="2" customFormat="1" ht="27.75" customHeight="1">
      <c r="A68" s="6" t="s">
        <v>129</v>
      </c>
      <c r="B68" s="6" t="s">
        <v>137</v>
      </c>
      <c r="C68" s="7" t="s">
        <v>166</v>
      </c>
      <c r="D68" s="8" t="s">
        <v>167</v>
      </c>
      <c r="E68" s="6">
        <v>67.3</v>
      </c>
      <c r="F68" s="9">
        <v>26.92</v>
      </c>
      <c r="G68" s="10" t="s">
        <v>49</v>
      </c>
      <c r="H68" s="9" t="s">
        <v>49</v>
      </c>
      <c r="I68" s="11" t="s">
        <v>50</v>
      </c>
      <c r="J68" s="6" t="s">
        <v>50</v>
      </c>
      <c r="K68" s="26"/>
    </row>
    <row r="69" spans="1:11" s="2" customFormat="1" ht="27.75" customHeight="1">
      <c r="A69" s="6" t="s">
        <v>129</v>
      </c>
      <c r="B69" s="6" t="s">
        <v>168</v>
      </c>
      <c r="C69" s="7" t="s">
        <v>169</v>
      </c>
      <c r="D69" s="8" t="s">
        <v>170</v>
      </c>
      <c r="E69" s="6">
        <v>79</v>
      </c>
      <c r="F69" s="9">
        <v>31.6</v>
      </c>
      <c r="G69" s="10">
        <v>88.36</v>
      </c>
      <c r="H69" s="9">
        <v>53.016</v>
      </c>
      <c r="I69" s="11">
        <v>84.616</v>
      </c>
      <c r="J69" s="6">
        <v>1</v>
      </c>
      <c r="K69" s="24"/>
    </row>
    <row r="70" spans="1:11" s="2" customFormat="1" ht="27.75" customHeight="1">
      <c r="A70" s="6" t="s">
        <v>129</v>
      </c>
      <c r="B70" s="6" t="s">
        <v>168</v>
      </c>
      <c r="C70" s="7" t="s">
        <v>171</v>
      </c>
      <c r="D70" s="8" t="s">
        <v>172</v>
      </c>
      <c r="E70" s="6">
        <v>75.3</v>
      </c>
      <c r="F70" s="9">
        <v>30.12</v>
      </c>
      <c r="G70" s="10">
        <v>82.79</v>
      </c>
      <c r="H70" s="9">
        <v>49.674</v>
      </c>
      <c r="I70" s="11">
        <v>79.794</v>
      </c>
      <c r="J70" s="6">
        <v>2</v>
      </c>
      <c r="K70" s="24"/>
    </row>
    <row r="71" spans="1:11" s="2" customFormat="1" ht="27.75" customHeight="1">
      <c r="A71" s="6" t="s">
        <v>129</v>
      </c>
      <c r="B71" s="6" t="s">
        <v>168</v>
      </c>
      <c r="C71" s="7" t="s">
        <v>173</v>
      </c>
      <c r="D71" s="8" t="s">
        <v>174</v>
      </c>
      <c r="E71" s="6">
        <v>68.4</v>
      </c>
      <c r="F71" s="9">
        <v>27.360000000000003</v>
      </c>
      <c r="G71" s="10">
        <v>85.6</v>
      </c>
      <c r="H71" s="9">
        <v>51.35999999999999</v>
      </c>
      <c r="I71" s="11">
        <v>78.7</v>
      </c>
      <c r="J71" s="6">
        <v>3</v>
      </c>
      <c r="K71" s="24"/>
    </row>
    <row r="72" spans="1:11" s="2" customFormat="1" ht="27.75" customHeight="1">
      <c r="A72" s="6" t="s">
        <v>129</v>
      </c>
      <c r="B72" s="6" t="s">
        <v>168</v>
      </c>
      <c r="C72" s="7" t="s">
        <v>175</v>
      </c>
      <c r="D72" s="8" t="s">
        <v>176</v>
      </c>
      <c r="E72" s="6">
        <v>70.4</v>
      </c>
      <c r="F72" s="9">
        <v>28.160000000000004</v>
      </c>
      <c r="G72" s="10">
        <v>83.31</v>
      </c>
      <c r="H72" s="9">
        <v>49.986</v>
      </c>
      <c r="I72" s="11">
        <v>78.2</v>
      </c>
      <c r="J72" s="6">
        <v>4</v>
      </c>
      <c r="K72" s="24"/>
    </row>
    <row r="73" spans="1:11" s="2" customFormat="1" ht="27.75" customHeight="1">
      <c r="A73" s="6" t="s">
        <v>129</v>
      </c>
      <c r="B73" s="6" t="s">
        <v>168</v>
      </c>
      <c r="C73" s="7" t="s">
        <v>177</v>
      </c>
      <c r="D73" s="8" t="s">
        <v>178</v>
      </c>
      <c r="E73" s="6">
        <v>67.5</v>
      </c>
      <c r="F73" s="9">
        <v>27</v>
      </c>
      <c r="G73" s="10">
        <v>84.65</v>
      </c>
      <c r="H73" s="9">
        <v>50.79</v>
      </c>
      <c r="I73" s="11">
        <v>77.78999999999999</v>
      </c>
      <c r="J73" s="6">
        <v>5</v>
      </c>
      <c r="K73" s="24"/>
    </row>
    <row r="74" spans="1:11" s="2" customFormat="1" ht="27.75" customHeight="1">
      <c r="A74" s="6" t="s">
        <v>129</v>
      </c>
      <c r="B74" s="6" t="s">
        <v>168</v>
      </c>
      <c r="C74" s="7" t="s">
        <v>179</v>
      </c>
      <c r="D74" s="8" t="s">
        <v>180</v>
      </c>
      <c r="E74" s="6">
        <v>71.9</v>
      </c>
      <c r="F74" s="9">
        <v>28.760000000000005</v>
      </c>
      <c r="G74" s="10">
        <v>78.67</v>
      </c>
      <c r="H74" s="9">
        <v>47.202</v>
      </c>
      <c r="I74" s="11">
        <v>75.962</v>
      </c>
      <c r="J74" s="6">
        <v>6</v>
      </c>
      <c r="K74" s="24"/>
    </row>
    <row r="75" spans="1:11" s="2" customFormat="1" ht="27.75" customHeight="1">
      <c r="A75" s="6" t="s">
        <v>129</v>
      </c>
      <c r="B75" s="6" t="s">
        <v>168</v>
      </c>
      <c r="C75" s="7" t="s">
        <v>181</v>
      </c>
      <c r="D75" s="8" t="s">
        <v>182</v>
      </c>
      <c r="E75" s="6">
        <v>66.8</v>
      </c>
      <c r="F75" s="9">
        <v>26.72</v>
      </c>
      <c r="G75" s="10">
        <v>77.52</v>
      </c>
      <c r="H75" s="9">
        <v>46.51199999999999</v>
      </c>
      <c r="I75" s="11">
        <v>73.232</v>
      </c>
      <c r="J75" s="6">
        <v>7</v>
      </c>
      <c r="K75" s="24"/>
    </row>
    <row r="76" spans="1:11" s="2" customFormat="1" ht="27.75" customHeight="1">
      <c r="A76" s="6" t="s">
        <v>129</v>
      </c>
      <c r="B76" s="6" t="s">
        <v>168</v>
      </c>
      <c r="C76" s="7" t="s">
        <v>183</v>
      </c>
      <c r="D76" s="8" t="s">
        <v>184</v>
      </c>
      <c r="E76" s="6">
        <v>67.1</v>
      </c>
      <c r="F76" s="9">
        <v>26.84</v>
      </c>
      <c r="G76" s="10">
        <v>75.48</v>
      </c>
      <c r="H76" s="9">
        <v>45.288000000000004</v>
      </c>
      <c r="I76" s="11">
        <v>72.128</v>
      </c>
      <c r="J76" s="6">
        <v>8</v>
      </c>
      <c r="K76" s="24"/>
    </row>
    <row r="77" spans="1:11" s="2" customFormat="1" ht="27.75" customHeight="1">
      <c r="A77" s="6" t="s">
        <v>129</v>
      </c>
      <c r="B77" s="6" t="s">
        <v>168</v>
      </c>
      <c r="C77" s="7" t="s">
        <v>185</v>
      </c>
      <c r="D77" s="8" t="s">
        <v>186</v>
      </c>
      <c r="E77" s="6">
        <v>67.8</v>
      </c>
      <c r="F77" s="9">
        <v>27.12</v>
      </c>
      <c r="G77" s="10">
        <v>4</v>
      </c>
      <c r="H77" s="9">
        <v>2.4</v>
      </c>
      <c r="I77" s="11">
        <v>29.52</v>
      </c>
      <c r="J77" s="6">
        <v>9</v>
      </c>
      <c r="K77" s="24"/>
    </row>
    <row r="78" spans="1:11" s="2" customFormat="1" ht="27.75" customHeight="1">
      <c r="A78" s="6" t="s">
        <v>129</v>
      </c>
      <c r="B78" s="6" t="s">
        <v>187</v>
      </c>
      <c r="C78" s="7" t="s">
        <v>188</v>
      </c>
      <c r="D78" s="8" t="s">
        <v>189</v>
      </c>
      <c r="E78" s="6">
        <v>74.1</v>
      </c>
      <c r="F78" s="9">
        <v>29.64</v>
      </c>
      <c r="G78" s="10">
        <v>83.17</v>
      </c>
      <c r="H78" s="9">
        <v>49.902</v>
      </c>
      <c r="I78" s="11">
        <v>79.542</v>
      </c>
      <c r="J78" s="6">
        <v>1</v>
      </c>
      <c r="K78" s="24"/>
    </row>
    <row r="79" spans="1:11" s="2" customFormat="1" ht="27.75" customHeight="1">
      <c r="A79" s="6" t="s">
        <v>129</v>
      </c>
      <c r="B79" s="6" t="s">
        <v>187</v>
      </c>
      <c r="C79" s="7" t="s">
        <v>190</v>
      </c>
      <c r="D79" s="8" t="s">
        <v>191</v>
      </c>
      <c r="E79" s="6">
        <v>72.6</v>
      </c>
      <c r="F79" s="9">
        <v>29.04</v>
      </c>
      <c r="G79" s="10">
        <v>81.45</v>
      </c>
      <c r="H79" s="9">
        <v>48.87</v>
      </c>
      <c r="I79" s="11">
        <v>77.91</v>
      </c>
      <c r="J79" s="6">
        <v>2</v>
      </c>
      <c r="K79" s="24"/>
    </row>
    <row r="80" spans="1:11" s="2" customFormat="1" ht="27.75" customHeight="1">
      <c r="A80" s="6" t="s">
        <v>129</v>
      </c>
      <c r="B80" s="6" t="s">
        <v>187</v>
      </c>
      <c r="C80" s="7" t="s">
        <v>192</v>
      </c>
      <c r="D80" s="27" t="s">
        <v>193</v>
      </c>
      <c r="E80" s="6">
        <v>69.5</v>
      </c>
      <c r="F80" s="9">
        <v>27.8</v>
      </c>
      <c r="G80" s="10">
        <v>75.2</v>
      </c>
      <c r="H80" s="9">
        <v>45.12</v>
      </c>
      <c r="I80" s="11">
        <v>72.92</v>
      </c>
      <c r="J80" s="6">
        <v>3</v>
      </c>
      <c r="K80" s="24"/>
    </row>
    <row r="81" spans="1:11" s="2" customFormat="1" ht="27.75" customHeight="1">
      <c r="A81" s="6" t="s">
        <v>129</v>
      </c>
      <c r="B81" s="6" t="s">
        <v>194</v>
      </c>
      <c r="C81" s="7" t="s">
        <v>195</v>
      </c>
      <c r="D81" s="8" t="s">
        <v>196</v>
      </c>
      <c r="E81" s="6">
        <v>77.1</v>
      </c>
      <c r="F81" s="9">
        <v>30.84</v>
      </c>
      <c r="G81" s="10">
        <v>85.3</v>
      </c>
      <c r="H81" s="9">
        <v>51.18</v>
      </c>
      <c r="I81" s="11">
        <v>82.02</v>
      </c>
      <c r="J81" s="6">
        <v>1</v>
      </c>
      <c r="K81" s="24"/>
    </row>
    <row r="82" spans="1:11" s="2" customFormat="1" ht="27.75" customHeight="1">
      <c r="A82" s="6" t="s">
        <v>129</v>
      </c>
      <c r="B82" s="6" t="s">
        <v>194</v>
      </c>
      <c r="C82" s="7" t="s">
        <v>197</v>
      </c>
      <c r="D82" s="8" t="s">
        <v>198</v>
      </c>
      <c r="E82" s="6">
        <v>78.3</v>
      </c>
      <c r="F82" s="9">
        <v>31.32</v>
      </c>
      <c r="G82" s="10">
        <v>83.66</v>
      </c>
      <c r="H82" s="9">
        <v>50.196</v>
      </c>
      <c r="I82" s="11">
        <v>81.51599999999999</v>
      </c>
      <c r="J82" s="6">
        <v>2</v>
      </c>
      <c r="K82" s="24"/>
    </row>
    <row r="83" spans="1:11" s="2" customFormat="1" ht="27.75" customHeight="1">
      <c r="A83" s="6" t="s">
        <v>129</v>
      </c>
      <c r="B83" s="6" t="s">
        <v>194</v>
      </c>
      <c r="C83" s="7" t="s">
        <v>199</v>
      </c>
      <c r="D83" s="8" t="s">
        <v>200</v>
      </c>
      <c r="E83" s="6">
        <v>77.4</v>
      </c>
      <c r="F83" s="9">
        <v>30.960000000000004</v>
      </c>
      <c r="G83" s="10">
        <v>80.29</v>
      </c>
      <c r="H83" s="9">
        <v>48.174</v>
      </c>
      <c r="I83" s="11">
        <v>79.1</v>
      </c>
      <c r="J83" s="6">
        <v>3</v>
      </c>
      <c r="K83" s="24"/>
    </row>
    <row r="84" spans="1:11" s="2" customFormat="1" ht="27.75" customHeight="1">
      <c r="A84" s="6" t="s">
        <v>129</v>
      </c>
      <c r="B84" s="6" t="s">
        <v>201</v>
      </c>
      <c r="C84" s="7" t="s">
        <v>202</v>
      </c>
      <c r="D84" s="8" t="s">
        <v>203</v>
      </c>
      <c r="E84" s="6">
        <v>74.6</v>
      </c>
      <c r="F84" s="9">
        <v>29.84</v>
      </c>
      <c r="G84" s="10">
        <v>86.31</v>
      </c>
      <c r="H84" s="9">
        <v>51.786</v>
      </c>
      <c r="I84" s="11">
        <v>81.626</v>
      </c>
      <c r="J84" s="6">
        <v>1</v>
      </c>
      <c r="K84" s="24"/>
    </row>
    <row r="85" spans="1:11" s="2" customFormat="1" ht="27.75" customHeight="1">
      <c r="A85" s="6" t="s">
        <v>129</v>
      </c>
      <c r="B85" s="6" t="s">
        <v>201</v>
      </c>
      <c r="C85" s="7" t="s">
        <v>204</v>
      </c>
      <c r="D85" s="8" t="s">
        <v>205</v>
      </c>
      <c r="E85" s="6">
        <v>73.7</v>
      </c>
      <c r="F85" s="9">
        <v>29.48</v>
      </c>
      <c r="G85" s="10">
        <v>83.66</v>
      </c>
      <c r="H85" s="9">
        <v>50.196</v>
      </c>
      <c r="I85" s="9">
        <v>79.68</v>
      </c>
      <c r="J85" s="6">
        <v>2</v>
      </c>
      <c r="K85" s="24"/>
    </row>
    <row r="86" spans="1:11" s="2" customFormat="1" ht="27.75" customHeight="1">
      <c r="A86" s="6" t="s">
        <v>129</v>
      </c>
      <c r="B86" s="6" t="s">
        <v>201</v>
      </c>
      <c r="C86" s="7" t="s">
        <v>206</v>
      </c>
      <c r="D86" s="8" t="s">
        <v>207</v>
      </c>
      <c r="E86" s="6">
        <v>67.9</v>
      </c>
      <c r="F86" s="9">
        <v>27.16</v>
      </c>
      <c r="G86" s="10">
        <v>87.44</v>
      </c>
      <c r="H86" s="9">
        <v>52.464</v>
      </c>
      <c r="I86" s="9">
        <v>79.624</v>
      </c>
      <c r="J86" s="6">
        <v>3</v>
      </c>
      <c r="K86" s="24"/>
    </row>
    <row r="87" spans="1:11" s="2" customFormat="1" ht="27.75" customHeight="1">
      <c r="A87" s="6" t="s">
        <v>129</v>
      </c>
      <c r="B87" s="6" t="s">
        <v>208</v>
      </c>
      <c r="C87" s="7" t="s">
        <v>209</v>
      </c>
      <c r="D87" s="8" t="s">
        <v>210</v>
      </c>
      <c r="E87" s="6">
        <v>79.1</v>
      </c>
      <c r="F87" s="9">
        <v>31.64</v>
      </c>
      <c r="G87" s="10">
        <v>81.27</v>
      </c>
      <c r="H87" s="9">
        <v>48.76199999999999</v>
      </c>
      <c r="I87" s="11">
        <v>80.40199999999999</v>
      </c>
      <c r="J87" s="6">
        <v>1</v>
      </c>
      <c r="K87" s="24"/>
    </row>
    <row r="88" spans="1:11" s="2" customFormat="1" ht="27.75" customHeight="1">
      <c r="A88" s="6" t="s">
        <v>129</v>
      </c>
      <c r="B88" s="6" t="s">
        <v>208</v>
      </c>
      <c r="C88" s="7" t="s">
        <v>211</v>
      </c>
      <c r="D88" s="8" t="s">
        <v>212</v>
      </c>
      <c r="E88" s="6">
        <v>74.4</v>
      </c>
      <c r="F88" s="9">
        <v>29.760000000000005</v>
      </c>
      <c r="G88" s="10">
        <v>84.02</v>
      </c>
      <c r="H88" s="9">
        <v>50.412</v>
      </c>
      <c r="I88" s="11">
        <v>80.172</v>
      </c>
      <c r="J88" s="6">
        <v>2</v>
      </c>
      <c r="K88" s="24"/>
    </row>
    <row r="89" spans="1:11" s="2" customFormat="1" ht="27.75" customHeight="1">
      <c r="A89" s="6" t="s">
        <v>129</v>
      </c>
      <c r="B89" s="6" t="s">
        <v>208</v>
      </c>
      <c r="C89" s="7" t="s">
        <v>213</v>
      </c>
      <c r="D89" s="8" t="s">
        <v>214</v>
      </c>
      <c r="E89" s="6">
        <v>76.3</v>
      </c>
      <c r="F89" s="9">
        <v>30.52</v>
      </c>
      <c r="G89" s="10">
        <v>77.24</v>
      </c>
      <c r="H89" s="9">
        <v>46.343999999999994</v>
      </c>
      <c r="I89" s="11">
        <v>76.9</v>
      </c>
      <c r="J89" s="6">
        <v>3</v>
      </c>
      <c r="K89" s="24"/>
    </row>
    <row r="90" spans="1:11" s="2" customFormat="1" ht="27.75" customHeight="1">
      <c r="A90" s="6" t="s">
        <v>215</v>
      </c>
      <c r="B90" s="6" t="s">
        <v>216</v>
      </c>
      <c r="C90" s="7" t="s">
        <v>217</v>
      </c>
      <c r="D90" s="8" t="s">
        <v>218</v>
      </c>
      <c r="E90" s="6">
        <v>71.8</v>
      </c>
      <c r="F90" s="9">
        <v>28.72</v>
      </c>
      <c r="G90" s="10">
        <v>83.94</v>
      </c>
      <c r="H90" s="9">
        <v>50.364</v>
      </c>
      <c r="I90" s="11">
        <v>79.084</v>
      </c>
      <c r="J90" s="6">
        <v>1</v>
      </c>
      <c r="K90" s="24"/>
    </row>
    <row r="91" spans="1:11" s="2" customFormat="1" ht="27.75" customHeight="1">
      <c r="A91" s="6" t="s">
        <v>215</v>
      </c>
      <c r="B91" s="6" t="s">
        <v>216</v>
      </c>
      <c r="C91" s="7" t="s">
        <v>219</v>
      </c>
      <c r="D91" s="8" t="s">
        <v>220</v>
      </c>
      <c r="E91" s="6">
        <v>72.4</v>
      </c>
      <c r="F91" s="9">
        <v>28.960000000000004</v>
      </c>
      <c r="G91" s="10">
        <v>82.46</v>
      </c>
      <c r="H91" s="9">
        <v>49.47599999999999</v>
      </c>
      <c r="I91" s="11">
        <v>78.43599999999999</v>
      </c>
      <c r="J91" s="6">
        <v>2</v>
      </c>
      <c r="K91" s="24"/>
    </row>
    <row r="92" spans="1:11" s="2" customFormat="1" ht="27.75" customHeight="1">
      <c r="A92" s="6" t="s">
        <v>215</v>
      </c>
      <c r="B92" s="6" t="s">
        <v>216</v>
      </c>
      <c r="C92" s="7" t="s">
        <v>221</v>
      </c>
      <c r="D92" s="8" t="s">
        <v>222</v>
      </c>
      <c r="E92" s="6">
        <v>65.3</v>
      </c>
      <c r="F92" s="9">
        <v>26.12</v>
      </c>
      <c r="G92" s="10">
        <v>83.4</v>
      </c>
      <c r="H92" s="9">
        <v>50.04</v>
      </c>
      <c r="I92" s="11">
        <v>76.16</v>
      </c>
      <c r="J92" s="6">
        <v>3</v>
      </c>
      <c r="K92" s="24"/>
    </row>
    <row r="93" spans="1:11" s="2" customFormat="1" ht="27.75" customHeight="1">
      <c r="A93" s="6" t="s">
        <v>215</v>
      </c>
      <c r="B93" s="6" t="s">
        <v>216</v>
      </c>
      <c r="C93" s="7" t="s">
        <v>223</v>
      </c>
      <c r="D93" s="8" t="s">
        <v>224</v>
      </c>
      <c r="E93" s="6">
        <v>65.1</v>
      </c>
      <c r="F93" s="9">
        <v>26.04</v>
      </c>
      <c r="G93" s="10">
        <v>83</v>
      </c>
      <c r="H93" s="9">
        <v>49.8</v>
      </c>
      <c r="I93" s="11">
        <v>75.84</v>
      </c>
      <c r="J93" s="6">
        <v>4</v>
      </c>
      <c r="K93" s="24"/>
    </row>
    <row r="94" spans="1:11" s="2" customFormat="1" ht="27.75" customHeight="1">
      <c r="A94" s="6" t="s">
        <v>215</v>
      </c>
      <c r="B94" s="6" t="s">
        <v>216</v>
      </c>
      <c r="C94" s="7" t="s">
        <v>225</v>
      </c>
      <c r="D94" s="8" t="s">
        <v>226</v>
      </c>
      <c r="E94" s="6">
        <v>65.7</v>
      </c>
      <c r="F94" s="9">
        <v>26.28</v>
      </c>
      <c r="G94" s="10">
        <v>75.5</v>
      </c>
      <c r="H94" s="9">
        <v>45.3</v>
      </c>
      <c r="I94" s="11">
        <v>71.58</v>
      </c>
      <c r="J94" s="6">
        <v>5</v>
      </c>
      <c r="K94" s="24"/>
    </row>
    <row r="95" spans="1:11" s="2" customFormat="1" ht="27.75" customHeight="1">
      <c r="A95" s="6" t="s">
        <v>215</v>
      </c>
      <c r="B95" s="6" t="s">
        <v>216</v>
      </c>
      <c r="C95" s="7" t="s">
        <v>227</v>
      </c>
      <c r="D95" s="8" t="s">
        <v>228</v>
      </c>
      <c r="E95" s="6">
        <v>59.7</v>
      </c>
      <c r="F95" s="9">
        <v>23.880000000000003</v>
      </c>
      <c r="G95" s="10">
        <v>78.9</v>
      </c>
      <c r="H95" s="9">
        <v>47.34</v>
      </c>
      <c r="I95" s="11">
        <v>71.22</v>
      </c>
      <c r="J95" s="6">
        <v>6</v>
      </c>
      <c r="K95" s="24"/>
    </row>
    <row r="96" spans="1:11" s="2" customFormat="1" ht="27.75" customHeight="1">
      <c r="A96" s="6" t="s">
        <v>215</v>
      </c>
      <c r="B96" s="6" t="s">
        <v>216</v>
      </c>
      <c r="C96" s="7" t="s">
        <v>229</v>
      </c>
      <c r="D96" s="8" t="s">
        <v>230</v>
      </c>
      <c r="E96" s="6">
        <v>59.3</v>
      </c>
      <c r="F96" s="9">
        <v>23.72</v>
      </c>
      <c r="G96" s="10">
        <v>75.5</v>
      </c>
      <c r="H96" s="9">
        <v>45.3</v>
      </c>
      <c r="I96" s="11">
        <v>69.02</v>
      </c>
      <c r="J96" s="6">
        <v>7</v>
      </c>
      <c r="K96" s="24"/>
    </row>
    <row r="97" spans="1:11" s="2" customFormat="1" ht="27.75" customHeight="1">
      <c r="A97" s="6" t="s">
        <v>215</v>
      </c>
      <c r="B97" s="6" t="s">
        <v>216</v>
      </c>
      <c r="C97" s="7" t="s">
        <v>231</v>
      </c>
      <c r="D97" s="8" t="s">
        <v>232</v>
      </c>
      <c r="E97" s="6">
        <v>70.3</v>
      </c>
      <c r="F97" s="9">
        <v>28.12</v>
      </c>
      <c r="G97" s="10" t="s">
        <v>49</v>
      </c>
      <c r="H97" s="9" t="s">
        <v>49</v>
      </c>
      <c r="I97" s="11" t="s">
        <v>50</v>
      </c>
      <c r="J97" s="6" t="s">
        <v>50</v>
      </c>
      <c r="K97" s="24"/>
    </row>
    <row r="98" spans="1:11" s="2" customFormat="1" ht="27.75" customHeight="1">
      <c r="A98" s="6" t="s">
        <v>215</v>
      </c>
      <c r="B98" s="6" t="s">
        <v>216</v>
      </c>
      <c r="C98" s="7" t="s">
        <v>233</v>
      </c>
      <c r="D98" s="8" t="s">
        <v>234</v>
      </c>
      <c r="E98" s="6">
        <v>68</v>
      </c>
      <c r="F98" s="9">
        <v>27.200000000000003</v>
      </c>
      <c r="G98" s="10" t="s">
        <v>49</v>
      </c>
      <c r="H98" s="9" t="s">
        <v>49</v>
      </c>
      <c r="I98" s="11" t="s">
        <v>50</v>
      </c>
      <c r="J98" s="6" t="s">
        <v>50</v>
      </c>
      <c r="K98" s="24"/>
    </row>
    <row r="99" spans="1:11" s="2" customFormat="1" ht="27.75" customHeight="1">
      <c r="A99" s="6" t="s">
        <v>215</v>
      </c>
      <c r="B99" s="6" t="s">
        <v>235</v>
      </c>
      <c r="C99" s="7" t="s">
        <v>236</v>
      </c>
      <c r="D99" s="8" t="s">
        <v>237</v>
      </c>
      <c r="E99" s="6">
        <v>65.3</v>
      </c>
      <c r="F99" s="9">
        <v>26.12</v>
      </c>
      <c r="G99" s="10">
        <v>90.7</v>
      </c>
      <c r="H99" s="9">
        <v>54.42</v>
      </c>
      <c r="I99" s="9">
        <v>80.54</v>
      </c>
      <c r="J99" s="6">
        <v>1</v>
      </c>
      <c r="K99" s="24"/>
    </row>
    <row r="100" spans="1:11" s="2" customFormat="1" ht="27.75" customHeight="1">
      <c r="A100" s="6" t="s">
        <v>215</v>
      </c>
      <c r="B100" s="6" t="s">
        <v>235</v>
      </c>
      <c r="C100" s="7" t="s">
        <v>238</v>
      </c>
      <c r="D100" s="8" t="s">
        <v>239</v>
      </c>
      <c r="E100" s="6">
        <v>69.7</v>
      </c>
      <c r="F100" s="9">
        <v>27.880000000000003</v>
      </c>
      <c r="G100" s="10">
        <v>87.68</v>
      </c>
      <c r="H100" s="9">
        <v>52.608000000000004</v>
      </c>
      <c r="I100" s="9">
        <v>80.488</v>
      </c>
      <c r="J100" s="6">
        <v>2</v>
      </c>
      <c r="K100" s="24"/>
    </row>
    <row r="101" spans="1:11" s="2" customFormat="1" ht="27.75" customHeight="1">
      <c r="A101" s="6" t="s">
        <v>215</v>
      </c>
      <c r="B101" s="6" t="s">
        <v>235</v>
      </c>
      <c r="C101" s="7" t="s">
        <v>240</v>
      </c>
      <c r="D101" s="8" t="s">
        <v>241</v>
      </c>
      <c r="E101" s="6">
        <v>64.9</v>
      </c>
      <c r="F101" s="9">
        <v>25.960000000000004</v>
      </c>
      <c r="G101" s="10">
        <v>86.64</v>
      </c>
      <c r="H101" s="9">
        <v>51.984</v>
      </c>
      <c r="I101" s="11">
        <v>77.944</v>
      </c>
      <c r="J101" s="6">
        <v>3</v>
      </c>
      <c r="K101" s="24"/>
    </row>
    <row r="102" spans="1:11" s="2" customFormat="1" ht="27.75" customHeight="1">
      <c r="A102" s="6" t="s">
        <v>215</v>
      </c>
      <c r="B102" s="6" t="s">
        <v>235</v>
      </c>
      <c r="C102" s="7" t="s">
        <v>242</v>
      </c>
      <c r="D102" s="8" t="s">
        <v>243</v>
      </c>
      <c r="E102" s="6">
        <v>70.1</v>
      </c>
      <c r="F102" s="9">
        <v>28.04</v>
      </c>
      <c r="G102" s="10">
        <v>81.8</v>
      </c>
      <c r="H102" s="9">
        <v>49.08</v>
      </c>
      <c r="I102" s="11">
        <v>77.12</v>
      </c>
      <c r="J102" s="6">
        <v>4</v>
      </c>
      <c r="K102" s="24"/>
    </row>
    <row r="103" spans="1:11" s="2" customFormat="1" ht="27.75" customHeight="1">
      <c r="A103" s="6" t="s">
        <v>215</v>
      </c>
      <c r="B103" s="6" t="s">
        <v>235</v>
      </c>
      <c r="C103" s="7" t="s">
        <v>244</v>
      </c>
      <c r="D103" s="8" t="s">
        <v>245</v>
      </c>
      <c r="E103" s="6">
        <v>65.5</v>
      </c>
      <c r="F103" s="9">
        <v>26.200000000000003</v>
      </c>
      <c r="G103" s="10">
        <v>84.56</v>
      </c>
      <c r="H103" s="9">
        <v>50.736</v>
      </c>
      <c r="I103" s="11">
        <v>76.936</v>
      </c>
      <c r="J103" s="6">
        <v>5</v>
      </c>
      <c r="K103" s="24"/>
    </row>
    <row r="104" spans="1:11" s="2" customFormat="1" ht="27.75" customHeight="1">
      <c r="A104" s="6" t="s">
        <v>215</v>
      </c>
      <c r="B104" s="6" t="s">
        <v>235</v>
      </c>
      <c r="C104" s="7" t="s">
        <v>246</v>
      </c>
      <c r="D104" s="8" t="s">
        <v>247</v>
      </c>
      <c r="E104" s="6">
        <v>68.6</v>
      </c>
      <c r="F104" s="9">
        <v>27.44</v>
      </c>
      <c r="G104" s="10">
        <v>82.2</v>
      </c>
      <c r="H104" s="9">
        <v>49.32</v>
      </c>
      <c r="I104" s="11">
        <v>76.75999999999999</v>
      </c>
      <c r="J104" s="6">
        <v>6</v>
      </c>
      <c r="K104" s="24"/>
    </row>
    <row r="105" spans="1:11" s="2" customFormat="1" ht="27.75" customHeight="1">
      <c r="A105" s="6" t="s">
        <v>215</v>
      </c>
      <c r="B105" s="6" t="s">
        <v>235</v>
      </c>
      <c r="C105" s="7" t="s">
        <v>248</v>
      </c>
      <c r="D105" s="8" t="s">
        <v>249</v>
      </c>
      <c r="E105" s="6">
        <v>70.1</v>
      </c>
      <c r="F105" s="9">
        <v>28.04</v>
      </c>
      <c r="G105" s="10">
        <v>80.2</v>
      </c>
      <c r="H105" s="9">
        <v>48.12</v>
      </c>
      <c r="I105" s="11">
        <v>76.16</v>
      </c>
      <c r="J105" s="6">
        <v>7</v>
      </c>
      <c r="K105" s="24"/>
    </row>
    <row r="106" spans="1:11" s="2" customFormat="1" ht="27.75" customHeight="1">
      <c r="A106" s="6" t="s">
        <v>215</v>
      </c>
      <c r="B106" s="6" t="s">
        <v>235</v>
      </c>
      <c r="C106" s="7" t="s">
        <v>250</v>
      </c>
      <c r="D106" s="8" t="s">
        <v>251</v>
      </c>
      <c r="E106" s="6">
        <v>67.3</v>
      </c>
      <c r="F106" s="9">
        <v>26.92</v>
      </c>
      <c r="G106" s="10">
        <v>76.04</v>
      </c>
      <c r="H106" s="9">
        <v>45.624</v>
      </c>
      <c r="I106" s="11">
        <v>72.54400000000001</v>
      </c>
      <c r="J106" s="6">
        <v>8</v>
      </c>
      <c r="K106" s="24"/>
    </row>
    <row r="107" spans="1:11" s="2" customFormat="1" ht="27.75" customHeight="1">
      <c r="A107" s="6" t="s">
        <v>215</v>
      </c>
      <c r="B107" s="6" t="s">
        <v>235</v>
      </c>
      <c r="C107" s="7" t="s">
        <v>252</v>
      </c>
      <c r="D107" s="8" t="s">
        <v>253</v>
      </c>
      <c r="E107" s="6">
        <v>65.7</v>
      </c>
      <c r="F107" s="9">
        <v>26.28</v>
      </c>
      <c r="G107" s="10">
        <v>68.42</v>
      </c>
      <c r="H107" s="9">
        <v>41.052</v>
      </c>
      <c r="I107" s="11">
        <v>67.332</v>
      </c>
      <c r="J107" s="6">
        <v>9</v>
      </c>
      <c r="K107" s="24"/>
    </row>
    <row r="108" spans="1:11" s="2" customFormat="1" ht="27.75" customHeight="1">
      <c r="A108" s="6" t="s">
        <v>215</v>
      </c>
      <c r="B108" s="6" t="s">
        <v>254</v>
      </c>
      <c r="C108" s="7" t="s">
        <v>255</v>
      </c>
      <c r="D108" s="8" t="s">
        <v>256</v>
      </c>
      <c r="E108" s="6">
        <v>59</v>
      </c>
      <c r="F108" s="9">
        <v>23.6</v>
      </c>
      <c r="G108" s="10">
        <v>84.8</v>
      </c>
      <c r="H108" s="9">
        <v>50.88</v>
      </c>
      <c r="I108" s="11">
        <v>74.47999999999999</v>
      </c>
      <c r="J108" s="6">
        <v>1</v>
      </c>
      <c r="K108" s="24"/>
    </row>
    <row r="109" spans="1:11" s="2" customFormat="1" ht="27.75" customHeight="1">
      <c r="A109" s="6" t="s">
        <v>215</v>
      </c>
      <c r="B109" s="6" t="s">
        <v>257</v>
      </c>
      <c r="C109" s="7" t="s">
        <v>258</v>
      </c>
      <c r="D109" s="8" t="s">
        <v>259</v>
      </c>
      <c r="E109" s="6">
        <v>69.1</v>
      </c>
      <c r="F109" s="9">
        <v>27.64</v>
      </c>
      <c r="G109" s="10">
        <v>86.1</v>
      </c>
      <c r="H109" s="9">
        <v>51.66</v>
      </c>
      <c r="I109" s="11">
        <v>79.3</v>
      </c>
      <c r="J109" s="6">
        <v>1</v>
      </c>
      <c r="K109" s="24"/>
    </row>
    <row r="110" spans="1:11" s="2" customFormat="1" ht="27.75" customHeight="1">
      <c r="A110" s="6" t="s">
        <v>215</v>
      </c>
      <c r="B110" s="6" t="s">
        <v>21</v>
      </c>
      <c r="C110" s="7" t="s">
        <v>260</v>
      </c>
      <c r="D110" s="8" t="s">
        <v>261</v>
      </c>
      <c r="E110" s="6">
        <v>74.6</v>
      </c>
      <c r="F110" s="9">
        <v>29.84</v>
      </c>
      <c r="G110" s="10">
        <v>89.4</v>
      </c>
      <c r="H110" s="9">
        <v>53.64</v>
      </c>
      <c r="I110" s="11">
        <v>83.48</v>
      </c>
      <c r="J110" s="6">
        <v>1</v>
      </c>
      <c r="K110" s="24"/>
    </row>
    <row r="111" spans="1:11" s="2" customFormat="1" ht="27.75" customHeight="1">
      <c r="A111" s="6" t="s">
        <v>215</v>
      </c>
      <c r="B111" s="6" t="s">
        <v>21</v>
      </c>
      <c r="C111" s="7" t="s">
        <v>262</v>
      </c>
      <c r="D111" s="8" t="s">
        <v>263</v>
      </c>
      <c r="E111" s="6">
        <v>75.6</v>
      </c>
      <c r="F111" s="9">
        <v>30.24</v>
      </c>
      <c r="G111" s="10">
        <v>84</v>
      </c>
      <c r="H111" s="9">
        <v>50.4</v>
      </c>
      <c r="I111" s="11">
        <v>80.64</v>
      </c>
      <c r="J111" s="6">
        <v>2</v>
      </c>
      <c r="K111" s="24"/>
    </row>
    <row r="112" spans="1:11" s="2" customFormat="1" ht="27.75" customHeight="1">
      <c r="A112" s="6" t="s">
        <v>215</v>
      </c>
      <c r="B112" s="6" t="s">
        <v>21</v>
      </c>
      <c r="C112" s="7" t="s">
        <v>264</v>
      </c>
      <c r="D112" s="8" t="s">
        <v>265</v>
      </c>
      <c r="E112" s="6">
        <v>72.7</v>
      </c>
      <c r="F112" s="9">
        <v>29.08</v>
      </c>
      <c r="G112" s="10">
        <v>85</v>
      </c>
      <c r="H112" s="9">
        <v>51</v>
      </c>
      <c r="I112" s="11">
        <v>80.08</v>
      </c>
      <c r="J112" s="6">
        <v>3</v>
      </c>
      <c r="K112" s="24"/>
    </row>
    <row r="113" spans="1:11" s="2" customFormat="1" ht="27.75" customHeight="1">
      <c r="A113" s="6" t="s">
        <v>215</v>
      </c>
      <c r="B113" s="6" t="s">
        <v>266</v>
      </c>
      <c r="C113" s="7" t="s">
        <v>267</v>
      </c>
      <c r="D113" s="8" t="s">
        <v>268</v>
      </c>
      <c r="E113" s="6">
        <v>77.4</v>
      </c>
      <c r="F113" s="9">
        <v>30.960000000000004</v>
      </c>
      <c r="G113" s="10">
        <v>86.3</v>
      </c>
      <c r="H113" s="9">
        <v>51.779999999999994</v>
      </c>
      <c r="I113" s="11">
        <v>82.74</v>
      </c>
      <c r="J113" s="6">
        <v>1</v>
      </c>
      <c r="K113" s="24"/>
    </row>
    <row r="114" spans="1:11" s="2" customFormat="1" ht="27.75" customHeight="1">
      <c r="A114" s="6" t="s">
        <v>215</v>
      </c>
      <c r="B114" s="6" t="s">
        <v>266</v>
      </c>
      <c r="C114" s="7" t="s">
        <v>269</v>
      </c>
      <c r="D114" s="8" t="s">
        <v>270</v>
      </c>
      <c r="E114" s="6">
        <v>73</v>
      </c>
      <c r="F114" s="9">
        <v>29.200000000000003</v>
      </c>
      <c r="G114" s="10">
        <v>84.8</v>
      </c>
      <c r="H114" s="9">
        <v>50.88</v>
      </c>
      <c r="I114" s="11">
        <v>80.08</v>
      </c>
      <c r="J114" s="6">
        <v>2</v>
      </c>
      <c r="K114" s="24"/>
    </row>
    <row r="115" spans="1:11" s="2" customFormat="1" ht="27.75" customHeight="1">
      <c r="A115" s="6" t="s">
        <v>215</v>
      </c>
      <c r="B115" s="6" t="s">
        <v>266</v>
      </c>
      <c r="C115" s="7" t="s">
        <v>271</v>
      </c>
      <c r="D115" s="8" t="s">
        <v>272</v>
      </c>
      <c r="E115" s="6">
        <v>74.6</v>
      </c>
      <c r="F115" s="9">
        <v>29.84</v>
      </c>
      <c r="G115" s="10">
        <v>83.2</v>
      </c>
      <c r="H115" s="9">
        <v>49.92</v>
      </c>
      <c r="I115" s="11">
        <v>79.76</v>
      </c>
      <c r="J115" s="6">
        <v>3</v>
      </c>
      <c r="K115" s="24"/>
    </row>
    <row r="116" spans="1:11" s="2" customFormat="1" ht="27.75" customHeight="1">
      <c r="A116" s="6" t="s">
        <v>215</v>
      </c>
      <c r="B116" s="6" t="s">
        <v>266</v>
      </c>
      <c r="C116" s="7" t="s">
        <v>273</v>
      </c>
      <c r="D116" s="8" t="s">
        <v>274</v>
      </c>
      <c r="E116" s="6">
        <v>73</v>
      </c>
      <c r="F116" s="9">
        <v>29.200000000000003</v>
      </c>
      <c r="G116" s="10">
        <v>82.8</v>
      </c>
      <c r="H116" s="9">
        <v>49.68</v>
      </c>
      <c r="I116" s="11">
        <v>78.88</v>
      </c>
      <c r="J116" s="6">
        <v>4</v>
      </c>
      <c r="K116" s="24"/>
    </row>
    <row r="117" spans="1:11" s="2" customFormat="1" ht="27.75" customHeight="1">
      <c r="A117" s="6" t="s">
        <v>215</v>
      </c>
      <c r="B117" s="6" t="s">
        <v>275</v>
      </c>
      <c r="C117" s="7" t="s">
        <v>276</v>
      </c>
      <c r="D117" s="8" t="s">
        <v>277</v>
      </c>
      <c r="E117" s="6">
        <v>77.4</v>
      </c>
      <c r="F117" s="9">
        <v>30.960000000000004</v>
      </c>
      <c r="G117" s="10">
        <v>88.2</v>
      </c>
      <c r="H117" s="9">
        <v>52.92</v>
      </c>
      <c r="I117" s="11">
        <v>83.88000000000001</v>
      </c>
      <c r="J117" s="6">
        <v>1</v>
      </c>
      <c r="K117" s="24"/>
    </row>
    <row r="118" spans="1:11" s="2" customFormat="1" ht="27.75" customHeight="1">
      <c r="A118" s="6" t="s">
        <v>215</v>
      </c>
      <c r="B118" s="6" t="s">
        <v>275</v>
      </c>
      <c r="C118" s="7" t="s">
        <v>278</v>
      </c>
      <c r="D118" s="8" t="s">
        <v>279</v>
      </c>
      <c r="E118" s="6">
        <v>80.9</v>
      </c>
      <c r="F118" s="9">
        <v>32.36000000000001</v>
      </c>
      <c r="G118" s="10">
        <v>84.2</v>
      </c>
      <c r="H118" s="9">
        <v>50.52</v>
      </c>
      <c r="I118" s="11">
        <v>82.88000000000001</v>
      </c>
      <c r="J118" s="6">
        <v>2</v>
      </c>
      <c r="K118" s="24"/>
    </row>
    <row r="119" spans="1:11" s="2" customFormat="1" ht="27.75" customHeight="1">
      <c r="A119" s="6" t="s">
        <v>215</v>
      </c>
      <c r="B119" s="6" t="s">
        <v>275</v>
      </c>
      <c r="C119" s="7" t="s">
        <v>280</v>
      </c>
      <c r="D119" s="8" t="s">
        <v>281</v>
      </c>
      <c r="E119" s="6">
        <v>79</v>
      </c>
      <c r="F119" s="9">
        <v>31.6</v>
      </c>
      <c r="G119" s="10">
        <v>85</v>
      </c>
      <c r="H119" s="9">
        <v>51</v>
      </c>
      <c r="I119" s="11">
        <v>82.6</v>
      </c>
      <c r="J119" s="6">
        <v>3</v>
      </c>
      <c r="K119" s="24"/>
    </row>
    <row r="120" spans="1:11" s="2" customFormat="1" ht="27.75" customHeight="1">
      <c r="A120" s="6" t="s">
        <v>215</v>
      </c>
      <c r="B120" s="6" t="s">
        <v>275</v>
      </c>
      <c r="C120" s="7" t="s">
        <v>282</v>
      </c>
      <c r="D120" s="8" t="s">
        <v>283</v>
      </c>
      <c r="E120" s="6">
        <v>76</v>
      </c>
      <c r="F120" s="9">
        <v>30.4</v>
      </c>
      <c r="G120" s="10">
        <v>84.2</v>
      </c>
      <c r="H120" s="9">
        <v>50.52</v>
      </c>
      <c r="I120" s="11">
        <v>80.92</v>
      </c>
      <c r="J120" s="6">
        <v>4</v>
      </c>
      <c r="K120" s="24"/>
    </row>
    <row r="121" spans="1:11" s="2" customFormat="1" ht="27.75" customHeight="1">
      <c r="A121" s="6" t="s">
        <v>215</v>
      </c>
      <c r="B121" s="6" t="s">
        <v>275</v>
      </c>
      <c r="C121" s="7" t="s">
        <v>284</v>
      </c>
      <c r="D121" s="8" t="s">
        <v>285</v>
      </c>
      <c r="E121" s="6">
        <v>74.1</v>
      </c>
      <c r="F121" s="9">
        <v>29.64</v>
      </c>
      <c r="G121" s="10">
        <v>84.2</v>
      </c>
      <c r="H121" s="9">
        <v>50.52</v>
      </c>
      <c r="I121" s="11">
        <v>80.16</v>
      </c>
      <c r="J121" s="6">
        <v>5</v>
      </c>
      <c r="K121" s="24"/>
    </row>
    <row r="122" spans="1:11" s="2" customFormat="1" ht="27.75" customHeight="1">
      <c r="A122" s="6" t="s">
        <v>215</v>
      </c>
      <c r="B122" s="6" t="s">
        <v>275</v>
      </c>
      <c r="C122" s="7" t="s">
        <v>286</v>
      </c>
      <c r="D122" s="8" t="s">
        <v>287</v>
      </c>
      <c r="E122" s="6">
        <v>74.1</v>
      </c>
      <c r="F122" s="9">
        <v>29.64</v>
      </c>
      <c r="G122" s="10" t="s">
        <v>49</v>
      </c>
      <c r="H122" s="9" t="s">
        <v>49</v>
      </c>
      <c r="I122" s="11" t="s">
        <v>50</v>
      </c>
      <c r="J122" s="6" t="s">
        <v>50</v>
      </c>
      <c r="K122" s="24"/>
    </row>
  </sheetData>
  <sheetProtection/>
  <mergeCells count="1">
    <mergeCell ref="A1:K1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115" zoomScaleNormal="115" zoomScaleSheetLayoutView="100" workbookViewId="0" topLeftCell="A1">
      <selection activeCell="O10" sqref="O10"/>
    </sheetView>
  </sheetViews>
  <sheetFormatPr defaultColWidth="9.00390625" defaultRowHeight="14.25"/>
  <cols>
    <col min="1" max="1" width="17.00390625" style="0" customWidth="1"/>
    <col min="2" max="2" width="14.00390625" style="0" customWidth="1"/>
    <col min="3" max="3" width="7.375" style="0" customWidth="1"/>
    <col min="4" max="4" width="13.25390625" style="0" customWidth="1"/>
    <col min="5" max="5" width="5.50390625" style="0" customWidth="1"/>
    <col min="6" max="6" width="8.50390625" style="0" customWidth="1"/>
    <col min="7" max="7" width="5.75390625" style="0" customWidth="1"/>
    <col min="8" max="8" width="6.375" style="0" customWidth="1"/>
    <col min="9" max="9" width="7.25390625" style="0" customWidth="1"/>
    <col min="10" max="10" width="8.50390625" style="0" customWidth="1"/>
    <col min="11" max="11" width="7.25390625" style="13" customWidth="1"/>
    <col min="12" max="12" width="5.00390625" style="0" customWidth="1"/>
    <col min="13" max="13" width="18.25390625" style="0" customWidth="1"/>
  </cols>
  <sheetData>
    <row r="1" spans="1:13" ht="33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58.5" customHeight="1">
      <c r="A2" s="4" t="s">
        <v>1</v>
      </c>
      <c r="B2" s="4" t="s">
        <v>2</v>
      </c>
      <c r="C2" s="5" t="s">
        <v>288</v>
      </c>
      <c r="D2" s="4" t="s">
        <v>4</v>
      </c>
      <c r="E2" s="5" t="s">
        <v>5</v>
      </c>
      <c r="F2" s="15" t="s">
        <v>6</v>
      </c>
      <c r="G2" s="15" t="s">
        <v>289</v>
      </c>
      <c r="H2" s="15" t="s">
        <v>290</v>
      </c>
      <c r="I2" s="15" t="s">
        <v>291</v>
      </c>
      <c r="J2" s="15" t="s">
        <v>8</v>
      </c>
      <c r="K2" s="17" t="s">
        <v>9</v>
      </c>
      <c r="L2" s="5" t="s">
        <v>10</v>
      </c>
      <c r="M2" s="4" t="s">
        <v>11</v>
      </c>
    </row>
    <row r="3" spans="1:13" s="2" customFormat="1" ht="27.75" customHeight="1">
      <c r="A3" s="6" t="s">
        <v>292</v>
      </c>
      <c r="B3" s="6" t="s">
        <v>293</v>
      </c>
      <c r="C3" s="7" t="s">
        <v>294</v>
      </c>
      <c r="D3" s="8" t="s">
        <v>295</v>
      </c>
      <c r="E3" s="6">
        <v>72.7</v>
      </c>
      <c r="F3" s="9">
        <v>29.08</v>
      </c>
      <c r="G3" s="10">
        <v>84.1</v>
      </c>
      <c r="H3" s="9"/>
      <c r="I3" s="9">
        <v>84.1</v>
      </c>
      <c r="J3" s="18">
        <v>50.459999999999994</v>
      </c>
      <c r="K3" s="11">
        <v>79.53999999999999</v>
      </c>
      <c r="L3" s="19">
        <v>1</v>
      </c>
      <c r="M3" s="20"/>
    </row>
    <row r="4" spans="1:13" s="2" customFormat="1" ht="27.75" customHeight="1">
      <c r="A4" s="6" t="s">
        <v>292</v>
      </c>
      <c r="B4" s="6" t="s">
        <v>293</v>
      </c>
      <c r="C4" s="7" t="s">
        <v>296</v>
      </c>
      <c r="D4" s="8" t="s">
        <v>297</v>
      </c>
      <c r="E4" s="6">
        <v>70.3</v>
      </c>
      <c r="F4" s="9">
        <v>28.12</v>
      </c>
      <c r="G4" s="10">
        <v>84.4</v>
      </c>
      <c r="H4" s="9"/>
      <c r="I4" s="9">
        <v>84.4</v>
      </c>
      <c r="J4" s="18">
        <v>50.64</v>
      </c>
      <c r="K4" s="11">
        <v>78.76</v>
      </c>
      <c r="L4" s="19">
        <v>2</v>
      </c>
      <c r="M4" s="20"/>
    </row>
    <row r="5" spans="1:13" s="2" customFormat="1" ht="27.75" customHeight="1">
      <c r="A5" s="6" t="s">
        <v>292</v>
      </c>
      <c r="B5" s="6" t="s">
        <v>293</v>
      </c>
      <c r="C5" s="7" t="s">
        <v>298</v>
      </c>
      <c r="D5" s="8" t="s">
        <v>299</v>
      </c>
      <c r="E5" s="6">
        <v>63.9</v>
      </c>
      <c r="F5" s="9">
        <v>25.56</v>
      </c>
      <c r="G5" s="10">
        <v>84.6</v>
      </c>
      <c r="H5" s="9"/>
      <c r="I5" s="9">
        <v>84.6</v>
      </c>
      <c r="J5" s="18">
        <v>50.76</v>
      </c>
      <c r="K5" s="11">
        <v>76.32</v>
      </c>
      <c r="L5" s="19">
        <v>3</v>
      </c>
      <c r="M5" s="20"/>
    </row>
    <row r="6" spans="1:13" s="2" customFormat="1" ht="27.75" customHeight="1">
      <c r="A6" s="6" t="s">
        <v>292</v>
      </c>
      <c r="B6" s="6" t="s">
        <v>293</v>
      </c>
      <c r="C6" s="7" t="s">
        <v>300</v>
      </c>
      <c r="D6" s="8" t="s">
        <v>301</v>
      </c>
      <c r="E6" s="6">
        <v>65.3</v>
      </c>
      <c r="F6" s="9">
        <v>26.12</v>
      </c>
      <c r="G6" s="10">
        <v>83.24</v>
      </c>
      <c r="H6" s="9"/>
      <c r="I6" s="9">
        <v>83.24</v>
      </c>
      <c r="J6" s="18">
        <v>49.943999999999996</v>
      </c>
      <c r="K6" s="11">
        <v>76.064</v>
      </c>
      <c r="L6" s="19">
        <v>4</v>
      </c>
      <c r="M6" s="20"/>
    </row>
    <row r="7" spans="1:13" s="2" customFormat="1" ht="27.75" customHeight="1">
      <c r="A7" s="6" t="s">
        <v>292</v>
      </c>
      <c r="B7" s="6" t="s">
        <v>293</v>
      </c>
      <c r="C7" s="7" t="s">
        <v>302</v>
      </c>
      <c r="D7" s="8" t="s">
        <v>303</v>
      </c>
      <c r="E7" s="6">
        <v>63</v>
      </c>
      <c r="F7" s="9">
        <v>25.200000000000003</v>
      </c>
      <c r="G7" s="10">
        <v>79.9</v>
      </c>
      <c r="H7" s="9"/>
      <c r="I7" s="9">
        <v>79.9</v>
      </c>
      <c r="J7" s="18">
        <v>47.940000000000005</v>
      </c>
      <c r="K7" s="11">
        <v>73.14000000000001</v>
      </c>
      <c r="L7" s="19">
        <v>5</v>
      </c>
      <c r="M7" s="20"/>
    </row>
    <row r="8" spans="1:13" s="2" customFormat="1" ht="27.75" customHeight="1">
      <c r="A8" s="6" t="s">
        <v>292</v>
      </c>
      <c r="B8" s="6" t="s">
        <v>293</v>
      </c>
      <c r="C8" s="7" t="s">
        <v>304</v>
      </c>
      <c r="D8" s="8" t="s">
        <v>305</v>
      </c>
      <c r="E8" s="6">
        <v>64</v>
      </c>
      <c r="F8" s="9">
        <v>25.6</v>
      </c>
      <c r="G8" s="10">
        <v>77.8</v>
      </c>
      <c r="H8" s="9"/>
      <c r="I8" s="9">
        <v>77.8</v>
      </c>
      <c r="J8" s="18">
        <v>46.68</v>
      </c>
      <c r="K8" s="11">
        <v>72.28</v>
      </c>
      <c r="L8" s="19">
        <v>6</v>
      </c>
      <c r="M8" s="20"/>
    </row>
    <row r="9" spans="1:13" s="2" customFormat="1" ht="27.75" customHeight="1">
      <c r="A9" s="6" t="s">
        <v>292</v>
      </c>
      <c r="B9" s="6" t="s">
        <v>293</v>
      </c>
      <c r="C9" s="7" t="s">
        <v>306</v>
      </c>
      <c r="D9" s="8" t="s">
        <v>307</v>
      </c>
      <c r="E9" s="6">
        <v>65.8</v>
      </c>
      <c r="F9" s="9">
        <v>26.32</v>
      </c>
      <c r="G9" s="10">
        <v>75.9</v>
      </c>
      <c r="H9" s="9"/>
      <c r="I9" s="9">
        <v>75.9</v>
      </c>
      <c r="J9" s="18">
        <v>45.54</v>
      </c>
      <c r="K9" s="11">
        <v>71.86</v>
      </c>
      <c r="L9" s="19">
        <v>7</v>
      </c>
      <c r="M9" s="20"/>
    </row>
    <row r="10" spans="1:13" s="2" customFormat="1" ht="27.75" customHeight="1">
      <c r="A10" s="6" t="s">
        <v>292</v>
      </c>
      <c r="B10" s="6" t="s">
        <v>293</v>
      </c>
      <c r="C10" s="7" t="s">
        <v>308</v>
      </c>
      <c r="D10" s="8" t="s">
        <v>309</v>
      </c>
      <c r="E10" s="6">
        <v>63.6</v>
      </c>
      <c r="F10" s="9">
        <v>25.44</v>
      </c>
      <c r="G10" s="10">
        <v>75.6</v>
      </c>
      <c r="H10" s="9"/>
      <c r="I10" s="9">
        <v>75.6</v>
      </c>
      <c r="J10" s="18">
        <v>45.35999999999999</v>
      </c>
      <c r="K10" s="11">
        <v>70.8</v>
      </c>
      <c r="L10" s="19">
        <v>8</v>
      </c>
      <c r="M10" s="20"/>
    </row>
    <row r="11" spans="1:13" s="2" customFormat="1" ht="27.75" customHeight="1">
      <c r="A11" s="6" t="s">
        <v>292</v>
      </c>
      <c r="B11" s="6" t="s">
        <v>293</v>
      </c>
      <c r="C11" s="7" t="s">
        <v>310</v>
      </c>
      <c r="D11" s="8" t="s">
        <v>311</v>
      </c>
      <c r="E11" s="6">
        <v>63.8</v>
      </c>
      <c r="F11" s="9">
        <v>25.52</v>
      </c>
      <c r="G11" s="10" t="s">
        <v>49</v>
      </c>
      <c r="H11" s="9"/>
      <c r="I11" s="9" t="s">
        <v>49</v>
      </c>
      <c r="J11" s="18" t="s">
        <v>49</v>
      </c>
      <c r="K11" s="11" t="s">
        <v>50</v>
      </c>
      <c r="L11" s="19" t="s">
        <v>50</v>
      </c>
      <c r="M11" s="20"/>
    </row>
    <row r="12" spans="1:13" s="2" customFormat="1" ht="27.75" customHeight="1">
      <c r="A12" s="6" t="s">
        <v>292</v>
      </c>
      <c r="B12" s="6" t="s">
        <v>312</v>
      </c>
      <c r="C12" s="7" t="s">
        <v>313</v>
      </c>
      <c r="D12" s="8" t="s">
        <v>314</v>
      </c>
      <c r="E12" s="6">
        <v>68</v>
      </c>
      <c r="F12" s="9">
        <v>27.200000000000003</v>
      </c>
      <c r="G12" s="10">
        <v>87.9</v>
      </c>
      <c r="H12" s="9">
        <v>88.8</v>
      </c>
      <c r="I12" s="9">
        <v>88.35</v>
      </c>
      <c r="J12" s="18">
        <v>53.01</v>
      </c>
      <c r="K12" s="11">
        <v>80.21000000000001</v>
      </c>
      <c r="L12" s="19">
        <v>1</v>
      </c>
      <c r="M12" s="21" t="s">
        <v>315</v>
      </c>
    </row>
    <row r="13" spans="1:13" s="2" customFormat="1" ht="27.75" customHeight="1">
      <c r="A13" s="6" t="s">
        <v>292</v>
      </c>
      <c r="B13" s="6" t="s">
        <v>312</v>
      </c>
      <c r="C13" s="7" t="s">
        <v>316</v>
      </c>
      <c r="D13" s="8" t="s">
        <v>317</v>
      </c>
      <c r="E13" s="6">
        <v>61.5</v>
      </c>
      <c r="F13" s="9">
        <v>24.6</v>
      </c>
      <c r="G13" s="10">
        <v>82.5</v>
      </c>
      <c r="H13" s="9">
        <v>86.4</v>
      </c>
      <c r="I13" s="9">
        <v>84.45</v>
      </c>
      <c r="J13" s="18">
        <v>50.67</v>
      </c>
      <c r="K13" s="11">
        <v>75.27000000000001</v>
      </c>
      <c r="L13" s="19">
        <v>2</v>
      </c>
      <c r="M13" s="21" t="s">
        <v>315</v>
      </c>
    </row>
    <row r="14" spans="1:13" s="2" customFormat="1" ht="27.75" customHeight="1">
      <c r="A14" s="6" t="s">
        <v>292</v>
      </c>
      <c r="B14" s="6" t="s">
        <v>312</v>
      </c>
      <c r="C14" s="7" t="s">
        <v>318</v>
      </c>
      <c r="D14" s="8" t="s">
        <v>319</v>
      </c>
      <c r="E14" s="6">
        <v>64</v>
      </c>
      <c r="F14" s="9">
        <v>25.6</v>
      </c>
      <c r="G14" s="10">
        <v>72.5</v>
      </c>
      <c r="H14" s="9">
        <v>82</v>
      </c>
      <c r="I14" s="9">
        <v>77.25</v>
      </c>
      <c r="J14" s="18">
        <v>46.35</v>
      </c>
      <c r="K14" s="11">
        <v>71.95</v>
      </c>
      <c r="L14" s="19">
        <v>3</v>
      </c>
      <c r="M14" s="21" t="s">
        <v>315</v>
      </c>
    </row>
    <row r="15" spans="4:8" ht="14.25">
      <c r="D15" s="16"/>
      <c r="E15" s="16"/>
      <c r="F15" s="16"/>
      <c r="H15" s="13"/>
    </row>
    <row r="16" spans="4:8" ht="14.25">
      <c r="D16" s="16"/>
      <c r="E16" s="16"/>
      <c r="F16" s="16"/>
      <c r="H16" s="13"/>
    </row>
    <row r="17" spans="4:8" ht="14.25">
      <c r="D17" s="16"/>
      <c r="E17" s="16"/>
      <c r="F17" s="16"/>
      <c r="H17" s="13"/>
    </row>
  </sheetData>
  <sheetProtection/>
  <mergeCells count="1">
    <mergeCell ref="A1:M1"/>
  </mergeCells>
  <printOptions/>
  <pageMargins left="0.5548611111111111" right="0.5548611111111111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 topLeftCell="A1">
      <selection activeCell="M7" sqref="M7"/>
    </sheetView>
  </sheetViews>
  <sheetFormatPr defaultColWidth="9.00390625" defaultRowHeight="14.25"/>
  <cols>
    <col min="1" max="1" width="16.375" style="0" customWidth="1"/>
    <col min="2" max="2" width="15.50390625" style="0" customWidth="1"/>
    <col min="3" max="3" width="13.125" style="0" customWidth="1"/>
    <col min="4" max="4" width="14.375" style="0" customWidth="1"/>
    <col min="6" max="6" width="11.75390625" style="0" customWidth="1"/>
    <col min="8" max="8" width="11.375" style="0" customWidth="1"/>
    <col min="10" max="10" width="5.625" style="0" customWidth="1"/>
    <col min="11" max="11" width="5.125" style="0" customWidth="1"/>
  </cols>
  <sheetData>
    <row r="1" spans="1:1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52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320</v>
      </c>
      <c r="G2" s="5" t="s">
        <v>7</v>
      </c>
      <c r="H2" s="5" t="s">
        <v>321</v>
      </c>
      <c r="I2" s="4" t="s">
        <v>9</v>
      </c>
      <c r="J2" s="5" t="s">
        <v>10</v>
      </c>
      <c r="K2" s="4" t="s">
        <v>11</v>
      </c>
    </row>
    <row r="3" spans="1:11" s="2" customFormat="1" ht="27.75" customHeight="1">
      <c r="A3" s="6" t="s">
        <v>322</v>
      </c>
      <c r="B3" s="6" t="s">
        <v>323</v>
      </c>
      <c r="C3" s="7" t="s">
        <v>324</v>
      </c>
      <c r="D3" s="8" t="s">
        <v>325</v>
      </c>
      <c r="E3" s="6">
        <v>65.5</v>
      </c>
      <c r="F3" s="9">
        <v>39.3</v>
      </c>
      <c r="G3" s="10">
        <v>87.6</v>
      </c>
      <c r="H3" s="9">
        <v>35.04</v>
      </c>
      <c r="I3" s="11">
        <v>74.34</v>
      </c>
      <c r="J3" s="6">
        <v>1</v>
      </c>
      <c r="K3" s="12"/>
    </row>
    <row r="4" spans="1:11" s="2" customFormat="1" ht="27.75" customHeight="1">
      <c r="A4" s="6" t="s">
        <v>322</v>
      </c>
      <c r="B4" s="6" t="s">
        <v>323</v>
      </c>
      <c r="C4" s="7" t="s">
        <v>326</v>
      </c>
      <c r="D4" s="8" t="s">
        <v>327</v>
      </c>
      <c r="E4" s="6">
        <v>63.3</v>
      </c>
      <c r="F4" s="9">
        <v>37.98</v>
      </c>
      <c r="G4" s="10">
        <v>87.2</v>
      </c>
      <c r="H4" s="9">
        <v>34.88</v>
      </c>
      <c r="I4" s="11">
        <v>72.86</v>
      </c>
      <c r="J4" s="6">
        <v>2</v>
      </c>
      <c r="K4" s="12"/>
    </row>
    <row r="5" spans="1:11" s="2" customFormat="1" ht="27.75" customHeight="1">
      <c r="A5" s="6" t="s">
        <v>322</v>
      </c>
      <c r="B5" s="6" t="s">
        <v>323</v>
      </c>
      <c r="C5" s="7" t="s">
        <v>328</v>
      </c>
      <c r="D5" s="8" t="s">
        <v>329</v>
      </c>
      <c r="E5" s="6">
        <v>60.5</v>
      </c>
      <c r="F5" s="9">
        <v>36.3</v>
      </c>
      <c r="G5" s="10">
        <v>88.8</v>
      </c>
      <c r="H5" s="9">
        <v>35.52</v>
      </c>
      <c r="I5" s="11">
        <v>71.82</v>
      </c>
      <c r="J5" s="6">
        <v>3</v>
      </c>
      <c r="K5" s="12"/>
    </row>
    <row r="6" spans="1:11" s="2" customFormat="1" ht="27.75" customHeight="1">
      <c r="A6" s="6" t="s">
        <v>322</v>
      </c>
      <c r="B6" s="6" t="s">
        <v>323</v>
      </c>
      <c r="C6" s="7" t="s">
        <v>330</v>
      </c>
      <c r="D6" s="8" t="s">
        <v>331</v>
      </c>
      <c r="E6" s="6">
        <v>61.5</v>
      </c>
      <c r="F6" s="9">
        <v>36.9</v>
      </c>
      <c r="G6" s="10">
        <v>80.8</v>
      </c>
      <c r="H6" s="9">
        <v>32.32</v>
      </c>
      <c r="I6" s="11">
        <v>69.22</v>
      </c>
      <c r="J6" s="6">
        <v>4</v>
      </c>
      <c r="K6" s="12"/>
    </row>
    <row r="7" spans="1:11" s="2" customFormat="1" ht="27.75" customHeight="1">
      <c r="A7" s="6" t="s">
        <v>322</v>
      </c>
      <c r="B7" s="6" t="s">
        <v>323</v>
      </c>
      <c r="C7" s="7" t="s">
        <v>332</v>
      </c>
      <c r="D7" s="8" t="s">
        <v>333</v>
      </c>
      <c r="E7" s="6">
        <v>55.5</v>
      </c>
      <c r="F7" s="9">
        <v>33.3</v>
      </c>
      <c r="G7" s="10">
        <v>85.8</v>
      </c>
      <c r="H7" s="9">
        <v>34.32</v>
      </c>
      <c r="I7" s="11">
        <v>67.62</v>
      </c>
      <c r="J7" s="6">
        <v>5</v>
      </c>
      <c r="K7" s="12"/>
    </row>
    <row r="8" spans="1:11" s="2" customFormat="1" ht="27.75" customHeight="1">
      <c r="A8" s="6" t="s">
        <v>322</v>
      </c>
      <c r="B8" s="6" t="s">
        <v>323</v>
      </c>
      <c r="C8" s="7" t="s">
        <v>334</v>
      </c>
      <c r="D8" s="8" t="s">
        <v>335</v>
      </c>
      <c r="E8" s="6">
        <v>51.3</v>
      </c>
      <c r="F8" s="9">
        <v>30.779999999999998</v>
      </c>
      <c r="G8" s="10">
        <v>81.4</v>
      </c>
      <c r="H8" s="9">
        <v>32.56</v>
      </c>
      <c r="I8" s="11">
        <v>63.34</v>
      </c>
      <c r="J8" s="6">
        <v>6</v>
      </c>
      <c r="K8" s="12"/>
    </row>
    <row r="9" spans="1:11" s="2" customFormat="1" ht="27.75" customHeight="1">
      <c r="A9" s="6" t="s">
        <v>322</v>
      </c>
      <c r="B9" s="6" t="s">
        <v>336</v>
      </c>
      <c r="C9" s="7" t="s">
        <v>337</v>
      </c>
      <c r="D9" s="8" t="s">
        <v>338</v>
      </c>
      <c r="E9" s="6">
        <v>64.5</v>
      </c>
      <c r="F9" s="9">
        <v>38.699999999999996</v>
      </c>
      <c r="G9" s="10">
        <v>91</v>
      </c>
      <c r="H9" s="9">
        <v>36.4</v>
      </c>
      <c r="I9" s="11">
        <v>75.1</v>
      </c>
      <c r="J9" s="6">
        <v>1</v>
      </c>
      <c r="K9" s="12"/>
    </row>
    <row r="10" spans="1:11" s="2" customFormat="1" ht="27.75" customHeight="1">
      <c r="A10" s="6" t="s">
        <v>322</v>
      </c>
      <c r="B10" s="6" t="s">
        <v>336</v>
      </c>
      <c r="C10" s="7" t="s">
        <v>339</v>
      </c>
      <c r="D10" s="8" t="s">
        <v>340</v>
      </c>
      <c r="E10" s="6">
        <v>46</v>
      </c>
      <c r="F10" s="9">
        <v>27.6</v>
      </c>
      <c r="G10" s="10">
        <v>88.6</v>
      </c>
      <c r="H10" s="9">
        <v>35.44</v>
      </c>
      <c r="I10" s="11">
        <v>63.03999999999999</v>
      </c>
      <c r="J10" s="6">
        <v>2</v>
      </c>
      <c r="K10" s="12"/>
    </row>
    <row r="11" spans="1:11" s="2" customFormat="1" ht="27.75" customHeight="1">
      <c r="A11" s="6" t="s">
        <v>322</v>
      </c>
      <c r="B11" s="6" t="s">
        <v>341</v>
      </c>
      <c r="C11" s="7" t="s">
        <v>342</v>
      </c>
      <c r="D11" s="8" t="s">
        <v>343</v>
      </c>
      <c r="E11" s="6">
        <v>73.8</v>
      </c>
      <c r="F11" s="9">
        <v>44.279999999999994</v>
      </c>
      <c r="G11" s="10">
        <v>83.8</v>
      </c>
      <c r="H11" s="9">
        <v>33.52</v>
      </c>
      <c r="I11" s="11">
        <v>77.8</v>
      </c>
      <c r="J11" s="6">
        <v>1</v>
      </c>
      <c r="K11" s="12"/>
    </row>
    <row r="12" spans="1:11" s="2" customFormat="1" ht="27.75" customHeight="1">
      <c r="A12" s="6" t="s">
        <v>322</v>
      </c>
      <c r="B12" s="6" t="s">
        <v>341</v>
      </c>
      <c r="C12" s="7" t="s">
        <v>344</v>
      </c>
      <c r="D12" s="8" t="s">
        <v>345</v>
      </c>
      <c r="E12" s="6">
        <v>58.3</v>
      </c>
      <c r="F12" s="9">
        <v>34.98</v>
      </c>
      <c r="G12" s="10">
        <v>82.6</v>
      </c>
      <c r="H12" s="9">
        <v>33.04</v>
      </c>
      <c r="I12" s="11">
        <v>68.02</v>
      </c>
      <c r="J12" s="6">
        <v>2</v>
      </c>
      <c r="K12" s="12"/>
    </row>
    <row r="13" spans="1:11" s="2" customFormat="1" ht="27.75" customHeight="1">
      <c r="A13" s="6" t="s">
        <v>322</v>
      </c>
      <c r="B13" s="6" t="s">
        <v>341</v>
      </c>
      <c r="C13" s="7" t="s">
        <v>346</v>
      </c>
      <c r="D13" s="8" t="s">
        <v>347</v>
      </c>
      <c r="E13" s="6">
        <v>64.3</v>
      </c>
      <c r="F13" s="9">
        <v>38.58</v>
      </c>
      <c r="G13" s="10">
        <v>71.4</v>
      </c>
      <c r="H13" s="9">
        <v>28.56</v>
      </c>
      <c r="I13" s="11">
        <v>67.14</v>
      </c>
      <c r="J13" s="6">
        <v>3</v>
      </c>
      <c r="K13" s="12"/>
    </row>
    <row r="14" spans="1:11" s="2" customFormat="1" ht="27.75" customHeight="1">
      <c r="A14" s="6" t="s">
        <v>322</v>
      </c>
      <c r="B14" s="6" t="s">
        <v>348</v>
      </c>
      <c r="C14" s="7" t="s">
        <v>349</v>
      </c>
      <c r="D14" s="8" t="s">
        <v>350</v>
      </c>
      <c r="E14" s="6">
        <v>67.5</v>
      </c>
      <c r="F14" s="9">
        <v>40.5</v>
      </c>
      <c r="G14" s="10">
        <v>89.8</v>
      </c>
      <c r="H14" s="9">
        <v>35.92</v>
      </c>
      <c r="I14" s="11">
        <v>76.42</v>
      </c>
      <c r="J14" s="6">
        <v>1</v>
      </c>
      <c r="K14" s="12"/>
    </row>
    <row r="15" spans="1:11" s="2" customFormat="1" ht="27.75" customHeight="1">
      <c r="A15" s="6" t="s">
        <v>322</v>
      </c>
      <c r="B15" s="6" t="s">
        <v>348</v>
      </c>
      <c r="C15" s="7" t="s">
        <v>351</v>
      </c>
      <c r="D15" s="8" t="s">
        <v>352</v>
      </c>
      <c r="E15" s="6">
        <v>67</v>
      </c>
      <c r="F15" s="9">
        <v>40.199999999999996</v>
      </c>
      <c r="G15" s="10">
        <v>83.8</v>
      </c>
      <c r="H15" s="9">
        <v>33.52</v>
      </c>
      <c r="I15" s="11">
        <v>73.72</v>
      </c>
      <c r="J15" s="6">
        <v>2</v>
      </c>
      <c r="K15" s="12"/>
    </row>
    <row r="16" spans="1:11" s="2" customFormat="1" ht="27.75" customHeight="1">
      <c r="A16" s="6" t="s">
        <v>322</v>
      </c>
      <c r="B16" s="6" t="s">
        <v>348</v>
      </c>
      <c r="C16" s="7" t="s">
        <v>353</v>
      </c>
      <c r="D16" s="8" t="s">
        <v>354</v>
      </c>
      <c r="E16" s="6">
        <v>64.8</v>
      </c>
      <c r="F16" s="9">
        <v>38.879999999999995</v>
      </c>
      <c r="G16" s="10">
        <v>78</v>
      </c>
      <c r="H16" s="9">
        <v>31.200000000000003</v>
      </c>
      <c r="I16" s="11">
        <v>70.08</v>
      </c>
      <c r="J16" s="6">
        <v>3</v>
      </c>
      <c r="K16" s="12"/>
    </row>
    <row r="17" spans="1:11" s="2" customFormat="1" ht="27.75" customHeight="1">
      <c r="A17" s="6" t="s">
        <v>322</v>
      </c>
      <c r="B17" s="6" t="s">
        <v>80</v>
      </c>
      <c r="C17" s="7" t="s">
        <v>355</v>
      </c>
      <c r="D17" s="8" t="s">
        <v>356</v>
      </c>
      <c r="E17" s="6">
        <v>76.3</v>
      </c>
      <c r="F17" s="9">
        <v>45.779999999999994</v>
      </c>
      <c r="G17" s="10">
        <v>85</v>
      </c>
      <c r="H17" s="9">
        <v>34</v>
      </c>
      <c r="I17" s="11">
        <v>79.78</v>
      </c>
      <c r="J17" s="6">
        <v>1</v>
      </c>
      <c r="K17" s="12"/>
    </row>
    <row r="18" spans="1:11" s="2" customFormat="1" ht="27.75" customHeight="1">
      <c r="A18" s="6" t="s">
        <v>322</v>
      </c>
      <c r="B18" s="6" t="s">
        <v>80</v>
      </c>
      <c r="C18" s="7" t="s">
        <v>357</v>
      </c>
      <c r="D18" s="8" t="s">
        <v>358</v>
      </c>
      <c r="E18" s="6">
        <v>68.4</v>
      </c>
      <c r="F18" s="9">
        <v>41.04</v>
      </c>
      <c r="G18" s="10">
        <v>87</v>
      </c>
      <c r="H18" s="9">
        <v>34.800000000000004</v>
      </c>
      <c r="I18" s="11">
        <v>75.84</v>
      </c>
      <c r="J18" s="6">
        <v>2</v>
      </c>
      <c r="K18" s="12"/>
    </row>
    <row r="19" spans="1:11" s="2" customFormat="1" ht="27.75" customHeight="1">
      <c r="A19" s="6" t="s">
        <v>322</v>
      </c>
      <c r="B19" s="6" t="s">
        <v>80</v>
      </c>
      <c r="C19" s="7" t="s">
        <v>359</v>
      </c>
      <c r="D19" s="8" t="s">
        <v>360</v>
      </c>
      <c r="E19" s="6">
        <v>56.4</v>
      </c>
      <c r="F19" s="9">
        <v>33.839999999999996</v>
      </c>
      <c r="G19" s="10">
        <v>81</v>
      </c>
      <c r="H19" s="9">
        <v>32.4</v>
      </c>
      <c r="I19" s="11">
        <v>66.24</v>
      </c>
      <c r="J19" s="6">
        <v>3</v>
      </c>
      <c r="K19" s="12"/>
    </row>
    <row r="20" ht="14.25">
      <c r="O20" s="2"/>
    </row>
    <row r="21" ht="14.25">
      <c r="O21" s="2"/>
    </row>
  </sheetData>
  <sheetProtection/>
  <mergeCells count="1">
    <mergeCell ref="A1:K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admin</cp:lastModifiedBy>
  <cp:lastPrinted>2020-08-28T09:01:51Z</cp:lastPrinted>
  <dcterms:created xsi:type="dcterms:W3CDTF">2004-07-16T07:07:52Z</dcterms:created>
  <dcterms:modified xsi:type="dcterms:W3CDTF">2022-08-17T08:20:25Z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