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<sst xmlns="http://schemas.openxmlformats.org/spreadsheetml/2006/main" count="47" uniqueCount="37">
  <si>
    <t>附件</t>
  </si>
  <si>
    <t>凉山州民政局
关于2023年下半年直属事业单位公开考试招聘工作人员总成绩及岗位排名表</t>
  </si>
  <si>
    <t>序号</t>
  </si>
  <si>
    <t>姓名</t>
  </si>
  <si>
    <t>报考单位</t>
  </si>
  <si>
    <t>岗位编码</t>
  </si>
  <si>
    <t>准考证号</t>
  </si>
  <si>
    <t>笔试成绩</t>
  </si>
  <si>
    <t>政策
性加分</t>
  </si>
  <si>
    <t>笔试
总成绩</t>
  </si>
  <si>
    <t>笔试折合成绩</t>
  </si>
  <si>
    <t>面试成绩</t>
  </si>
  <si>
    <t>面试折
后成绩</t>
  </si>
  <si>
    <t>总成绩</t>
  </si>
  <si>
    <t>岗位排名</t>
  </si>
  <si>
    <t>进入体检人员</t>
  </si>
  <si>
    <t>冉竣峰</t>
  </si>
  <si>
    <t>凉山州德昌社会福利院
（护理康复A）</t>
  </si>
  <si>
    <t>1900050101</t>
  </si>
  <si>
    <t>2919000106012</t>
  </si>
  <si>
    <t>进入体检</t>
  </si>
  <si>
    <t>惹几莫阿英</t>
  </si>
  <si>
    <t>2919000105917</t>
  </si>
  <si>
    <t>邱建东</t>
  </si>
  <si>
    <t>2919000106011</t>
  </si>
  <si>
    <t>张盼</t>
  </si>
  <si>
    <t>凉山州德昌社会福利院
（医生A）</t>
  </si>
  <si>
    <t>1900050102</t>
  </si>
  <si>
    <t>2919000106101</t>
  </si>
  <si>
    <t>张凡</t>
  </si>
  <si>
    <t>2919000106028</t>
  </si>
  <si>
    <t>漆思佚</t>
  </si>
  <si>
    <t>凉山州盐源社会福利院
（护理康复Ｂ）</t>
  </si>
  <si>
    <t>1900050202</t>
  </si>
  <si>
    <t>2919000106209</t>
  </si>
  <si>
    <t>李恬</t>
  </si>
  <si>
    <t>2919000106127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</si>
</sst>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宋体"/>
      <family val="0"/>
    </font>
    <font>
      <sz val="16"/>
      <name val="方正小标宋简体"/>
      <family val="0"/>
    </font>
    <font>
      <b/>
      <sz val="12"/>
      <color indexed="8"/>
      <name val="方正书宋_GBK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Arial"/>
      <family val="0"/>
    </font>
    <font>
      <sz val="12"/>
      <color theme="1"/>
      <name val="Calibri"/>
      <family val="0"/>
    </font>
    <font>
      <b/>
      <sz val="12"/>
      <color theme="1"/>
      <name val="方正书宋_GBK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130" zoomScaleNormal="130" zoomScaleSheetLayoutView="100" workbookViewId="0" topLeftCell="A1">
      <selection activeCell="E14" sqref="E14"/>
    </sheetView>
  </sheetViews>
  <sheetFormatPr defaultColWidth="9.00390625" defaultRowHeight="15"/>
  <cols>
    <col min="1" max="1" width="4.7109375" style="0" customWidth="1"/>
    <col min="2" max="2" width="13.140625" style="0" customWidth="1"/>
    <col min="3" max="3" width="21.28125" style="0" customWidth="1"/>
    <col min="4" max="4" width="10.421875" style="0" customWidth="1"/>
    <col min="5" max="5" width="14.28125" style="4" customWidth="1"/>
    <col min="6" max="6" width="8.8515625" style="0" customWidth="1"/>
    <col min="7" max="7" width="7.8515625" style="5" customWidth="1"/>
    <col min="8" max="8" width="9.421875" style="5" customWidth="1"/>
    <col min="9" max="9" width="10.00390625" style="5" customWidth="1"/>
    <col min="10" max="10" width="9.140625" style="5" customWidth="1"/>
    <col min="11" max="11" width="8.00390625" style="5" customWidth="1"/>
    <col min="12" max="12" width="6.8515625" style="5" customWidth="1"/>
    <col min="13" max="13" width="7.7109375" style="0" customWidth="1"/>
  </cols>
  <sheetData>
    <row r="1" spans="1:3" ht="36.75" customHeight="1">
      <c r="A1" s="6" t="s">
        <v>0</v>
      </c>
      <c r="B1" s="6"/>
      <c r="C1" s="6"/>
    </row>
    <row r="2" spans="1:13" ht="4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1" customFormat="1" ht="30" customHeight="1">
      <c r="A4" s="9">
        <v>1</v>
      </c>
      <c r="B4" s="10" t="s">
        <v>16</v>
      </c>
      <c r="C4" s="11" t="s">
        <v>17</v>
      </c>
      <c r="D4" s="9" t="s">
        <v>18</v>
      </c>
      <c r="E4" s="9" t="s">
        <v>19</v>
      </c>
      <c r="F4" s="9">
        <v>60.3</v>
      </c>
      <c r="G4" s="9"/>
      <c r="H4" s="14">
        <f aca="true" t="shared" si="0" ref="H4:H10">F4+G4</f>
        <v>60.3</v>
      </c>
      <c r="I4" s="14">
        <f>(F4+G4)*0.5</f>
        <v>30.15</v>
      </c>
      <c r="J4" s="14">
        <v>75.6</v>
      </c>
      <c r="K4" s="9">
        <f>J4*0.5</f>
        <v>37.8</v>
      </c>
      <c r="L4" s="10">
        <f>I4+K4</f>
        <v>67.94999999999999</v>
      </c>
      <c r="M4" s="10">
        <v>1</v>
      </c>
      <c r="N4" s="10" t="s">
        <v>20</v>
      </c>
    </row>
    <row r="5" spans="1:14" s="2" customFormat="1" ht="30" customHeight="1">
      <c r="A5" s="9">
        <v>2</v>
      </c>
      <c r="B5" s="10" t="s">
        <v>21</v>
      </c>
      <c r="C5" s="11" t="s">
        <v>17</v>
      </c>
      <c r="D5" s="9" t="s">
        <v>18</v>
      </c>
      <c r="E5" s="9" t="s">
        <v>22</v>
      </c>
      <c r="F5" s="9">
        <v>46.6</v>
      </c>
      <c r="G5" s="9">
        <v>1</v>
      </c>
      <c r="H5" s="14">
        <f t="shared" si="0"/>
        <v>47.6</v>
      </c>
      <c r="I5" s="14">
        <f aca="true" t="shared" si="1" ref="I5:I10">(F5+G5)*0.5</f>
        <v>23.8</v>
      </c>
      <c r="J5" s="14">
        <v>74.4</v>
      </c>
      <c r="K5" s="9">
        <f aca="true" t="shared" si="2" ref="K5:K10">J5*0.5</f>
        <v>37.2</v>
      </c>
      <c r="L5" s="10">
        <f aca="true" t="shared" si="3" ref="L5:L10">I5+K5</f>
        <v>61</v>
      </c>
      <c r="M5" s="10">
        <v>2</v>
      </c>
      <c r="N5" s="10"/>
    </row>
    <row r="6" spans="1:14" s="2" customFormat="1" ht="30" customHeight="1">
      <c r="A6" s="9">
        <v>3</v>
      </c>
      <c r="B6" s="10" t="s">
        <v>23</v>
      </c>
      <c r="C6" s="11" t="s">
        <v>17</v>
      </c>
      <c r="D6" s="9" t="s">
        <v>18</v>
      </c>
      <c r="E6" s="9" t="s">
        <v>24</v>
      </c>
      <c r="F6" s="9">
        <v>46.2</v>
      </c>
      <c r="G6" s="9">
        <v>1</v>
      </c>
      <c r="H6" s="14">
        <f t="shared" si="0"/>
        <v>47.2</v>
      </c>
      <c r="I6" s="14">
        <f t="shared" si="1"/>
        <v>23.6</v>
      </c>
      <c r="J6" s="14">
        <v>73</v>
      </c>
      <c r="K6" s="9">
        <f t="shared" si="2"/>
        <v>36.5</v>
      </c>
      <c r="L6" s="10">
        <f t="shared" si="3"/>
        <v>60.1</v>
      </c>
      <c r="M6" s="10">
        <v>3</v>
      </c>
      <c r="N6" s="10"/>
    </row>
    <row r="7" spans="1:14" s="2" customFormat="1" ht="30" customHeight="1">
      <c r="A7" s="9">
        <v>4</v>
      </c>
      <c r="B7" s="10" t="s">
        <v>25</v>
      </c>
      <c r="C7" s="11" t="s">
        <v>26</v>
      </c>
      <c r="D7" s="9" t="s">
        <v>27</v>
      </c>
      <c r="E7" s="9" t="s">
        <v>28</v>
      </c>
      <c r="F7" s="9">
        <v>43</v>
      </c>
      <c r="G7" s="9"/>
      <c r="H7" s="14">
        <f t="shared" si="0"/>
        <v>43</v>
      </c>
      <c r="I7" s="14">
        <f t="shared" si="1"/>
        <v>21.5</v>
      </c>
      <c r="J7" s="14">
        <v>74.1</v>
      </c>
      <c r="K7" s="9">
        <f t="shared" si="2"/>
        <v>37.05</v>
      </c>
      <c r="L7" s="10">
        <f t="shared" si="3"/>
        <v>58.55</v>
      </c>
      <c r="M7" s="10">
        <v>1</v>
      </c>
      <c r="N7" s="10" t="s">
        <v>20</v>
      </c>
    </row>
    <row r="8" spans="1:14" s="3" customFormat="1" ht="25.5" customHeight="1">
      <c r="A8" s="9">
        <v>5</v>
      </c>
      <c r="B8" s="10" t="s">
        <v>29</v>
      </c>
      <c r="C8" s="11" t="s">
        <v>26</v>
      </c>
      <c r="D8" s="9" t="s">
        <v>27</v>
      </c>
      <c r="E8" s="9" t="s">
        <v>30</v>
      </c>
      <c r="F8" s="9">
        <v>43.9</v>
      </c>
      <c r="G8" s="9"/>
      <c r="H8" s="14">
        <f t="shared" si="0"/>
        <v>43.9</v>
      </c>
      <c r="I8" s="14">
        <f t="shared" si="1"/>
        <v>21.95</v>
      </c>
      <c r="J8" s="14">
        <v>70.5</v>
      </c>
      <c r="K8" s="9">
        <f t="shared" si="2"/>
        <v>35.25</v>
      </c>
      <c r="L8" s="10">
        <f t="shared" si="3"/>
        <v>57.2</v>
      </c>
      <c r="M8" s="10">
        <v>2</v>
      </c>
      <c r="N8" s="10"/>
    </row>
    <row r="9" spans="1:14" s="3" customFormat="1" ht="30" customHeight="1">
      <c r="A9" s="9">
        <v>6</v>
      </c>
      <c r="B9" s="10" t="s">
        <v>31</v>
      </c>
      <c r="C9" s="11" t="s">
        <v>32</v>
      </c>
      <c r="D9" s="9" t="s">
        <v>33</v>
      </c>
      <c r="E9" s="9" t="s">
        <v>34</v>
      </c>
      <c r="F9" s="9">
        <v>51.6</v>
      </c>
      <c r="G9" s="9"/>
      <c r="H9" s="14">
        <f t="shared" si="0"/>
        <v>51.6</v>
      </c>
      <c r="I9" s="14">
        <f t="shared" si="1"/>
        <v>25.8</v>
      </c>
      <c r="J9" s="14">
        <v>76.2</v>
      </c>
      <c r="K9" s="9">
        <f t="shared" si="2"/>
        <v>38.1</v>
      </c>
      <c r="L9" s="10">
        <f t="shared" si="3"/>
        <v>63.900000000000006</v>
      </c>
      <c r="M9" s="10">
        <v>1</v>
      </c>
      <c r="N9" s="10" t="s">
        <v>20</v>
      </c>
    </row>
    <row r="10" spans="1:14" s="3" customFormat="1" ht="30" customHeight="1">
      <c r="A10" s="9">
        <v>7</v>
      </c>
      <c r="B10" s="10" t="s">
        <v>35</v>
      </c>
      <c r="C10" s="11" t="s">
        <v>32</v>
      </c>
      <c r="D10" s="9" t="s">
        <v>33</v>
      </c>
      <c r="E10" s="9" t="s">
        <v>36</v>
      </c>
      <c r="F10" s="9">
        <v>52.5</v>
      </c>
      <c r="G10" s="9"/>
      <c r="H10" s="14">
        <f t="shared" si="0"/>
        <v>52.5</v>
      </c>
      <c r="I10" s="14">
        <f t="shared" si="1"/>
        <v>26.25</v>
      </c>
      <c r="J10" s="14">
        <v>73</v>
      </c>
      <c r="K10" s="9">
        <f t="shared" si="2"/>
        <v>36.5</v>
      </c>
      <c r="L10" s="10">
        <f t="shared" si="3"/>
        <v>62.75</v>
      </c>
      <c r="M10" s="10">
        <v>2</v>
      </c>
      <c r="N10" s="10"/>
    </row>
  </sheetData>
  <sheetProtection/>
  <mergeCells count="1">
    <mergeCell ref="A2:M2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2023-12-14T15:40:04Z</cp:lastPrinted>
  <dcterms:created xsi:type="dcterms:W3CDTF">2022-07-27T09:06:08Z</dcterms:created>
  <dcterms:modified xsi:type="dcterms:W3CDTF">2023-12-13T15:19:06Z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9D1C3485F3746803E705646514EAE68A</vt:lpwstr>
  </property>
  <property fmtid="{D5CDD505-2E9C-101B-9397-08002B2CF9AE}" pid="4" name="퀀_generated_2.-2147483648">
    <vt:i4>2052</vt:i4>
  </property>
</Properties>
</file>