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1840" windowHeight="12540"/>
  </bookViews>
  <sheets>
    <sheet name="雅安市雨城区" sheetId="1" r:id="rId1"/>
  </sheets>
  <definedNames>
    <definedName name="_xlnm._FilterDatabase" localSheetId="0" hidden="1">雅安市雨城区!$A$2:$M$2</definedName>
  </definedNames>
  <calcPr calcId="124519"/>
</workbook>
</file>

<file path=xl/calcChain.xml><?xml version="1.0" encoding="utf-8"?>
<calcChain xmlns="http://schemas.openxmlformats.org/spreadsheetml/2006/main">
  <c r="J4" i="1"/>
  <c r="J5"/>
  <c r="J7"/>
  <c r="J6"/>
  <c r="J8"/>
  <c r="J10"/>
  <c r="J11"/>
  <c r="J12"/>
  <c r="J13"/>
  <c r="J3"/>
  <c r="H4"/>
  <c r="H5"/>
  <c r="H7"/>
  <c r="H6"/>
  <c r="H8"/>
  <c r="H9"/>
  <c r="H10"/>
  <c r="H11"/>
  <c r="H12"/>
  <c r="H13"/>
  <c r="H3"/>
  <c r="K5" l="1"/>
  <c r="K13"/>
  <c r="K11"/>
  <c r="K6"/>
  <c r="K3"/>
  <c r="K10"/>
  <c r="K12"/>
  <c r="K8"/>
  <c r="K4"/>
  <c r="K7"/>
</calcChain>
</file>

<file path=xl/sharedStrings.xml><?xml version="1.0" encoding="utf-8"?>
<sst xmlns="http://schemas.openxmlformats.org/spreadsheetml/2006/main" count="73" uniqueCount="57">
  <si>
    <t>报考单位</t>
  </si>
  <si>
    <t>姓名</t>
  </si>
  <si>
    <t>性别</t>
  </si>
  <si>
    <t>准考证号</t>
  </si>
  <si>
    <t>岗位编码</t>
  </si>
  <si>
    <t>雅安市雨城区木材检查站</t>
  </si>
  <si>
    <t>序号</t>
    <phoneticPr fontId="1" type="noConversion"/>
  </si>
  <si>
    <t>备注</t>
    <phoneticPr fontId="1" type="noConversion"/>
  </si>
  <si>
    <t>陈兰兰</t>
  </si>
  <si>
    <t>何迪</t>
  </si>
  <si>
    <t>史黎瑶</t>
  </si>
  <si>
    <t>李燕</t>
  </si>
  <si>
    <t>刘展飞</t>
  </si>
  <si>
    <t>2023416031315</t>
  </si>
  <si>
    <t>20111001</t>
  </si>
  <si>
    <t>2023416031402</t>
  </si>
  <si>
    <t>2023416031403</t>
  </si>
  <si>
    <t>20111002</t>
  </si>
  <si>
    <t>雅安市雨城区草坝水利站</t>
  </si>
  <si>
    <t>2023416031408</t>
  </si>
  <si>
    <t>2023416031422</t>
  </si>
  <si>
    <t>张铃钰</t>
  </si>
  <si>
    <t>周茂林</t>
  </si>
  <si>
    <t>李元鹏</t>
  </si>
  <si>
    <t>徐菁懋</t>
  </si>
  <si>
    <t>廖茹丽</t>
  </si>
  <si>
    <t>如登见措</t>
  </si>
  <si>
    <t>2023416031526</t>
  </si>
  <si>
    <t>20111003</t>
  </si>
  <si>
    <t>雅安市雨城区碧峰峡镇中心卫生院</t>
  </si>
  <si>
    <t>2023416031511</t>
  </si>
  <si>
    <t>2023416031924</t>
  </si>
  <si>
    <t>20111004</t>
  </si>
  <si>
    <t>雅安市雨城区望鱼镇农业综合服务中心</t>
  </si>
  <si>
    <t>2023416031705</t>
  </si>
  <si>
    <t>2023416031627</t>
  </si>
  <si>
    <t>2023416031721</t>
  </si>
  <si>
    <t>雅安市雨城区2023年下半年公开考试招聘综合类事业单位工作人员总成绩、排名及体检人员名单</t>
    <phoneticPr fontId="1" type="noConversion"/>
  </si>
  <si>
    <t>笔试成绩</t>
    <phoneticPr fontId="1" type="noConversion"/>
  </si>
  <si>
    <t>笔试折合成绩</t>
    <phoneticPr fontId="1" type="noConversion"/>
  </si>
  <si>
    <t>面试成绩</t>
    <phoneticPr fontId="1" type="noConversion"/>
  </si>
  <si>
    <t>面试折合成绩</t>
    <phoneticPr fontId="1" type="noConversion"/>
  </si>
  <si>
    <t>排名</t>
    <phoneticPr fontId="1" type="noConversion"/>
  </si>
  <si>
    <t>总成绩</t>
    <phoneticPr fontId="1" type="noConversion"/>
  </si>
  <si>
    <t>男</t>
    <phoneticPr fontId="1" type="noConversion"/>
  </si>
  <si>
    <t>女</t>
    <phoneticPr fontId="1" type="noConversion"/>
  </si>
  <si>
    <t>女</t>
    <phoneticPr fontId="1" type="noConversion"/>
  </si>
  <si>
    <t>男</t>
    <phoneticPr fontId="1" type="noConversion"/>
  </si>
  <si>
    <t>男</t>
    <phoneticPr fontId="1" type="noConversion"/>
  </si>
  <si>
    <t>女</t>
    <phoneticPr fontId="1" type="noConversion"/>
  </si>
  <si>
    <t>女</t>
    <phoneticPr fontId="1" type="noConversion"/>
  </si>
  <si>
    <t>男</t>
    <phoneticPr fontId="1" type="noConversion"/>
  </si>
  <si>
    <t>女</t>
    <phoneticPr fontId="1" type="noConversion"/>
  </si>
  <si>
    <t>进入体检</t>
    <phoneticPr fontId="1" type="noConversion"/>
  </si>
  <si>
    <t>雅安市雨城区木材检查站</t>
    <phoneticPr fontId="1" type="noConversion"/>
  </si>
  <si>
    <t>进入体检</t>
    <phoneticPr fontId="1" type="noConversion"/>
  </si>
  <si>
    <t>进入体检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</si>
</sst>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0"/>
      <name val="Arial"/>
      <charset val="134"/>
    </font>
    <font>
      <sz val="9"/>
      <name val="Arial"/>
      <family val="2"/>
    </font>
    <font>
      <b/>
      <sz val="16"/>
      <name val="宋体"/>
      <family val="3"/>
      <charset val="134"/>
    </font>
    <font>
      <b/>
      <sz val="11"/>
      <name val="宋体"/>
      <family val="3"/>
      <charset val="134"/>
    </font>
    <font>
      <b/>
      <sz val="11"/>
      <name val="Arial"/>
      <family val="2"/>
    </font>
    <font>
      <sz val="12"/>
      <name val="仿宋_GB2312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 wrapText="1"/>
    </xf>
    <xf numFmtId="0" fontId="0" fillId="2" borderId="0" xfId="0" applyFill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2" borderId="1" xfId="0" applyFont="1" applyFill="1" applyBorder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466726</xdr:colOff>
      <xdr:row>7</xdr:row>
      <xdr:rowOff>895350</xdr:rowOff>
    </xdr:from>
    <xdr:to>
      <xdr:col>9</xdr:col>
      <xdr:colOff>1</xdr:colOff>
      <xdr:row>9</xdr:row>
      <xdr:rowOff>9525</xdr:rowOff>
    </xdr:to>
    <xdr:cxnSp macro="">
      <xdr:nvCxnSpPr>
        <xdr:cNvPr id="7" name="直接连接符 6"/>
        <xdr:cNvCxnSpPr/>
      </xdr:nvCxnSpPr>
      <xdr:spPr>
        <a:xfrm rot="5400000" flipH="1" flipV="1">
          <a:off x="5700713" y="7662863"/>
          <a:ext cx="942975" cy="609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</xdr:colOff>
      <xdr:row>7</xdr:row>
      <xdr:rowOff>895352</xdr:rowOff>
    </xdr:from>
    <xdr:to>
      <xdr:col>10</xdr:col>
      <xdr:colOff>1</xdr:colOff>
      <xdr:row>8</xdr:row>
      <xdr:rowOff>895351</xdr:rowOff>
    </xdr:to>
    <xdr:cxnSp macro="">
      <xdr:nvCxnSpPr>
        <xdr:cNvPr id="8" name="直接连接符 7"/>
        <xdr:cNvCxnSpPr/>
      </xdr:nvCxnSpPr>
      <xdr:spPr>
        <a:xfrm rot="5400000" flipH="1" flipV="1">
          <a:off x="6286501" y="7715251"/>
          <a:ext cx="914399" cy="47625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</xdr:colOff>
      <xdr:row>7</xdr:row>
      <xdr:rowOff>895351</xdr:rowOff>
    </xdr:from>
    <xdr:to>
      <xdr:col>11</xdr:col>
      <xdr:colOff>2</xdr:colOff>
      <xdr:row>9</xdr:row>
      <xdr:rowOff>19050</xdr:rowOff>
    </xdr:to>
    <xdr:cxnSp macro="">
      <xdr:nvCxnSpPr>
        <xdr:cNvPr id="9" name="直接连接符 8"/>
        <xdr:cNvCxnSpPr/>
      </xdr:nvCxnSpPr>
      <xdr:spPr>
        <a:xfrm rot="5400000" flipH="1" flipV="1">
          <a:off x="6767514" y="7710488"/>
          <a:ext cx="952499" cy="52387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/>
  <dimension ref="A1:M13"/>
  <sheetViews>
    <sheetView tabSelected="1" topLeftCell="A7" workbookViewId="0">
      <selection activeCell="M9" sqref="M9"/>
    </sheetView>
  </sheetViews>
  <sheetFormatPr defaultColWidth="9.140625" defaultRowHeight="12.75"/>
  <cols>
    <col min="1" max="1" width="5.7109375" style="5" customWidth="1"/>
    <col min="2" max="2" width="9.42578125" style="5" customWidth="1"/>
    <col min="3" max="3" width="6.5703125" style="5" customWidth="1"/>
    <col min="4" max="4" width="18.85546875" style="5" customWidth="1"/>
    <col min="5" max="5" width="12" style="5" customWidth="1"/>
    <col min="6" max="6" width="19.140625" style="5" customWidth="1"/>
    <col min="7" max="7" width="9.28515625" style="6" customWidth="1"/>
    <col min="8" max="8" width="7.140625" style="6" customWidth="1"/>
    <col min="9" max="9" width="9" style="6" customWidth="1"/>
    <col min="10" max="10" width="7.5703125" style="6" customWidth="1"/>
    <col min="11" max="11" width="7.85546875" style="6" customWidth="1"/>
    <col min="12" max="12" width="7.140625" style="6" customWidth="1"/>
    <col min="13" max="13" width="13.85546875" style="7" customWidth="1"/>
  </cols>
  <sheetData>
    <row r="1" spans="1:13" ht="90.75" customHeight="1">
      <c r="A1" s="11" t="s">
        <v>37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s="1" customFormat="1" ht="69" customHeight="1">
      <c r="A2" s="4" t="s">
        <v>6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0</v>
      </c>
      <c r="G2" s="4" t="s">
        <v>38</v>
      </c>
      <c r="H2" s="4" t="s">
        <v>39</v>
      </c>
      <c r="I2" s="4" t="s">
        <v>40</v>
      </c>
      <c r="J2" s="4" t="s">
        <v>41</v>
      </c>
      <c r="K2" s="4" t="s">
        <v>43</v>
      </c>
      <c r="L2" s="4" t="s">
        <v>42</v>
      </c>
      <c r="M2" s="4" t="s">
        <v>7</v>
      </c>
    </row>
    <row r="3" spans="1:13" s="2" customFormat="1" ht="72" customHeight="1">
      <c r="A3" s="8">
        <v>1</v>
      </c>
      <c r="B3" s="9" t="s">
        <v>8</v>
      </c>
      <c r="C3" s="9" t="s">
        <v>52</v>
      </c>
      <c r="D3" s="9" t="s">
        <v>13</v>
      </c>
      <c r="E3" s="9" t="s">
        <v>14</v>
      </c>
      <c r="F3" s="9" t="s">
        <v>5</v>
      </c>
      <c r="G3" s="9">
        <v>70.2</v>
      </c>
      <c r="H3" s="9">
        <f t="shared" ref="H3:H13" si="0">G3*0.6</f>
        <v>42.12</v>
      </c>
      <c r="I3" s="9">
        <v>82.7</v>
      </c>
      <c r="J3" s="10">
        <f t="shared" ref="J3:J13" si="1">I3*0.4</f>
        <v>33.080000000000005</v>
      </c>
      <c r="K3" s="10">
        <f t="shared" ref="K3:K13" si="2">H3+J3</f>
        <v>75.2</v>
      </c>
      <c r="L3" s="9">
        <v>1</v>
      </c>
      <c r="M3" s="8" t="s">
        <v>53</v>
      </c>
    </row>
    <row r="4" spans="1:13" s="2" customFormat="1" ht="72" customHeight="1">
      <c r="A4" s="8">
        <v>2</v>
      </c>
      <c r="B4" s="9" t="s">
        <v>9</v>
      </c>
      <c r="C4" s="9" t="s">
        <v>52</v>
      </c>
      <c r="D4" s="9" t="s">
        <v>15</v>
      </c>
      <c r="E4" s="9" t="s">
        <v>14</v>
      </c>
      <c r="F4" s="9" t="s">
        <v>54</v>
      </c>
      <c r="G4" s="9">
        <v>69.8</v>
      </c>
      <c r="H4" s="9">
        <f t="shared" si="0"/>
        <v>41.879999999999995</v>
      </c>
      <c r="I4" s="9">
        <v>80.599999999999994</v>
      </c>
      <c r="J4" s="10">
        <f t="shared" si="1"/>
        <v>32.24</v>
      </c>
      <c r="K4" s="10">
        <f t="shared" si="2"/>
        <v>74.12</v>
      </c>
      <c r="L4" s="9">
        <v>2</v>
      </c>
      <c r="M4" s="8"/>
    </row>
    <row r="5" spans="1:13" s="2" customFormat="1" ht="72" customHeight="1">
      <c r="A5" s="8">
        <v>3</v>
      </c>
      <c r="B5" s="9" t="s">
        <v>10</v>
      </c>
      <c r="C5" s="9" t="s">
        <v>52</v>
      </c>
      <c r="D5" s="9" t="s">
        <v>16</v>
      </c>
      <c r="E5" s="9" t="s">
        <v>17</v>
      </c>
      <c r="F5" s="9" t="s">
        <v>18</v>
      </c>
      <c r="G5" s="9">
        <v>79.599999999999994</v>
      </c>
      <c r="H5" s="9">
        <f t="shared" si="0"/>
        <v>47.76</v>
      </c>
      <c r="I5" s="9">
        <v>83.44</v>
      </c>
      <c r="J5" s="10">
        <f t="shared" si="1"/>
        <v>33.375999999999998</v>
      </c>
      <c r="K5" s="10">
        <f t="shared" si="2"/>
        <v>81.135999999999996</v>
      </c>
      <c r="L5" s="9">
        <v>1</v>
      </c>
      <c r="M5" s="8" t="s">
        <v>53</v>
      </c>
    </row>
    <row r="6" spans="1:13" s="2" customFormat="1" ht="72" customHeight="1">
      <c r="A6" s="8">
        <v>4</v>
      </c>
      <c r="B6" s="9" t="s">
        <v>12</v>
      </c>
      <c r="C6" s="9" t="s">
        <v>44</v>
      </c>
      <c r="D6" s="9" t="s">
        <v>20</v>
      </c>
      <c r="E6" s="9" t="s">
        <v>17</v>
      </c>
      <c r="F6" s="9" t="s">
        <v>18</v>
      </c>
      <c r="G6" s="9">
        <v>69.8</v>
      </c>
      <c r="H6" s="9">
        <f t="shared" si="0"/>
        <v>41.879999999999995</v>
      </c>
      <c r="I6" s="9">
        <v>84.9</v>
      </c>
      <c r="J6" s="10">
        <f t="shared" si="1"/>
        <v>33.96</v>
      </c>
      <c r="K6" s="10">
        <f t="shared" si="2"/>
        <v>75.84</v>
      </c>
      <c r="L6" s="9">
        <v>2</v>
      </c>
      <c r="M6" s="8"/>
    </row>
    <row r="7" spans="1:13" s="2" customFormat="1" ht="72" customHeight="1">
      <c r="A7" s="8">
        <v>5</v>
      </c>
      <c r="B7" s="9" t="s">
        <v>11</v>
      </c>
      <c r="C7" s="9" t="s">
        <v>45</v>
      </c>
      <c r="D7" s="9" t="s">
        <v>19</v>
      </c>
      <c r="E7" s="9" t="s">
        <v>17</v>
      </c>
      <c r="F7" s="9" t="s">
        <v>18</v>
      </c>
      <c r="G7" s="9">
        <v>71.7</v>
      </c>
      <c r="H7" s="9">
        <f>G7*0.6</f>
        <v>43.02</v>
      </c>
      <c r="I7" s="9">
        <v>79.34</v>
      </c>
      <c r="J7" s="10">
        <f>I7*0.4</f>
        <v>31.736000000000004</v>
      </c>
      <c r="K7" s="10">
        <f>H7+J7</f>
        <v>74.756</v>
      </c>
      <c r="L7" s="9">
        <v>3</v>
      </c>
      <c r="M7" s="8"/>
    </row>
    <row r="8" spans="1:13" s="2" customFormat="1" ht="72" customHeight="1">
      <c r="A8" s="8">
        <v>6</v>
      </c>
      <c r="B8" s="9" t="s">
        <v>21</v>
      </c>
      <c r="C8" s="9" t="s">
        <v>46</v>
      </c>
      <c r="D8" s="9" t="s">
        <v>27</v>
      </c>
      <c r="E8" s="9" t="s">
        <v>28</v>
      </c>
      <c r="F8" s="9" t="s">
        <v>29</v>
      </c>
      <c r="G8" s="9">
        <v>75.099999999999994</v>
      </c>
      <c r="H8" s="9">
        <f t="shared" si="0"/>
        <v>45.059999999999995</v>
      </c>
      <c r="I8" s="9">
        <v>83.3</v>
      </c>
      <c r="J8" s="10">
        <f t="shared" si="1"/>
        <v>33.32</v>
      </c>
      <c r="K8" s="10">
        <f t="shared" si="2"/>
        <v>78.38</v>
      </c>
      <c r="L8" s="8">
        <v>1</v>
      </c>
      <c r="M8" s="8" t="s">
        <v>55</v>
      </c>
    </row>
    <row r="9" spans="1:13" s="2" customFormat="1" ht="72" customHeight="1">
      <c r="A9" s="8">
        <v>7</v>
      </c>
      <c r="B9" s="9" t="s">
        <v>22</v>
      </c>
      <c r="C9" s="9" t="s">
        <v>47</v>
      </c>
      <c r="D9" s="9" t="s">
        <v>30</v>
      </c>
      <c r="E9" s="9" t="s">
        <v>28</v>
      </c>
      <c r="F9" s="9" t="s">
        <v>29</v>
      </c>
      <c r="G9" s="9">
        <v>68.8</v>
      </c>
      <c r="H9" s="9">
        <f t="shared" si="0"/>
        <v>41.279999999999994</v>
      </c>
      <c r="I9" s="12"/>
      <c r="J9" s="12"/>
      <c r="K9" s="12"/>
      <c r="L9" s="8"/>
      <c r="M9" s="8"/>
    </row>
    <row r="10" spans="1:13" s="2" customFormat="1" ht="72" customHeight="1">
      <c r="A10" s="8">
        <v>8</v>
      </c>
      <c r="B10" s="9" t="s">
        <v>23</v>
      </c>
      <c r="C10" s="9" t="s">
        <v>48</v>
      </c>
      <c r="D10" s="9" t="s">
        <v>31</v>
      </c>
      <c r="E10" s="9" t="s">
        <v>32</v>
      </c>
      <c r="F10" s="9" t="s">
        <v>33</v>
      </c>
      <c r="G10" s="9">
        <v>67.599999999999994</v>
      </c>
      <c r="H10" s="9">
        <f t="shared" si="0"/>
        <v>40.559999999999995</v>
      </c>
      <c r="I10" s="9">
        <v>80.16</v>
      </c>
      <c r="J10" s="10">
        <f t="shared" si="1"/>
        <v>32.064</v>
      </c>
      <c r="K10" s="10">
        <f t="shared" si="2"/>
        <v>72.623999999999995</v>
      </c>
      <c r="L10" s="8">
        <v>1</v>
      </c>
      <c r="M10" s="8" t="s">
        <v>56</v>
      </c>
    </row>
    <row r="11" spans="1:13" s="2" customFormat="1" ht="72" customHeight="1">
      <c r="A11" s="8">
        <v>9</v>
      </c>
      <c r="B11" s="9" t="s">
        <v>24</v>
      </c>
      <c r="C11" s="9" t="s">
        <v>49</v>
      </c>
      <c r="D11" s="9" t="s">
        <v>34</v>
      </c>
      <c r="E11" s="9" t="s">
        <v>32</v>
      </c>
      <c r="F11" s="9" t="s">
        <v>33</v>
      </c>
      <c r="G11" s="9">
        <v>64.599999999999994</v>
      </c>
      <c r="H11" s="9">
        <f t="shared" si="0"/>
        <v>38.76</v>
      </c>
      <c r="I11" s="9">
        <v>80.7</v>
      </c>
      <c r="J11" s="10">
        <f t="shared" si="1"/>
        <v>32.28</v>
      </c>
      <c r="K11" s="10">
        <f t="shared" si="2"/>
        <v>71.039999999999992</v>
      </c>
      <c r="L11" s="8">
        <v>2</v>
      </c>
      <c r="M11" s="8"/>
    </row>
    <row r="12" spans="1:13" s="2" customFormat="1" ht="72" customHeight="1">
      <c r="A12" s="8">
        <v>10</v>
      </c>
      <c r="B12" s="9" t="s">
        <v>25</v>
      </c>
      <c r="C12" s="9" t="s">
        <v>50</v>
      </c>
      <c r="D12" s="9" t="s">
        <v>35</v>
      </c>
      <c r="E12" s="9" t="s">
        <v>32</v>
      </c>
      <c r="F12" s="9" t="s">
        <v>33</v>
      </c>
      <c r="G12" s="9">
        <v>59.8</v>
      </c>
      <c r="H12" s="9">
        <f t="shared" si="0"/>
        <v>35.879999999999995</v>
      </c>
      <c r="I12" s="9">
        <v>82.9</v>
      </c>
      <c r="J12" s="10">
        <f t="shared" si="1"/>
        <v>33.160000000000004</v>
      </c>
      <c r="K12" s="10">
        <f t="shared" si="2"/>
        <v>69.039999999999992</v>
      </c>
      <c r="L12" s="9">
        <v>3</v>
      </c>
      <c r="M12" s="8"/>
    </row>
    <row r="13" spans="1:13" s="2" customFormat="1" ht="72" customHeight="1">
      <c r="A13" s="8">
        <v>11</v>
      </c>
      <c r="B13" s="9" t="s">
        <v>26</v>
      </c>
      <c r="C13" s="9" t="s">
        <v>51</v>
      </c>
      <c r="D13" s="9" t="s">
        <v>36</v>
      </c>
      <c r="E13" s="9" t="s">
        <v>32</v>
      </c>
      <c r="F13" s="9" t="s">
        <v>33</v>
      </c>
      <c r="G13" s="9">
        <v>59.8</v>
      </c>
      <c r="H13" s="9">
        <f t="shared" si="0"/>
        <v>35.879999999999995</v>
      </c>
      <c r="I13" s="9">
        <v>77</v>
      </c>
      <c r="J13" s="10">
        <f t="shared" si="1"/>
        <v>30.8</v>
      </c>
      <c r="K13" s="10">
        <f t="shared" si="2"/>
        <v>66.679999999999993</v>
      </c>
      <c r="L13" s="9">
        <v>4</v>
      </c>
      <c r="M13" s="8"/>
    </row>
  </sheetData>
  <mergeCells count="1">
    <mergeCell ref="A1:M1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雅安市雨城区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cp:lastPrinted>2024-01-15T01:36:48Z</cp:lastPrinted>
  <dcterms:created xsi:type="dcterms:W3CDTF">2023-03-22T06:57:00Z</dcterms:created>
  <dcterms:modified xsi:type="dcterms:W3CDTF">2024-01-15T01:45:17Z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0DD8F26F54704D10B60574B575400995</vt:lpwstr>
  </property>
  <property fmtid="{D5CDD505-2E9C-101B-9397-08002B2CF9AE}" pid="3" name="KSOProductBuildVer">
    <vt:lpwstr>2052-11.1.0.13703</vt:lpwstr>
  </property>
</Properties>
</file>